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amiljeläkarjouren Gävle\ADM\04. Mallar\"/>
    </mc:Choice>
  </mc:AlternateContent>
  <xr:revisionPtr revIDLastSave="0" documentId="13_ncr:1_{D3FAE52A-E267-48CC-BC09-78093E441F88}" xr6:coauthVersionLast="47" xr6:coauthVersionMax="47" xr10:uidLastSave="{00000000-0000-0000-0000-000000000000}"/>
  <bookViews>
    <workbookView xWindow="28680" yWindow="-120" windowWidth="29040" windowHeight="15720" xr2:uid="{41ECF069-3A7C-437A-A0C0-633FD68F514B}"/>
  </bookViews>
  <sheets>
    <sheet name="Underlag" sheetId="1" r:id="rId1"/>
    <sheet name="Inform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6" i="1"/>
  <c r="H26" i="1"/>
  <c r="G26" i="1"/>
  <c r="F26" i="1"/>
  <c r="E26" i="1"/>
  <c r="D26" i="1"/>
  <c r="J50" i="2"/>
  <c r="I48" i="2"/>
  <c r="H48" i="2"/>
  <c r="G48" i="2"/>
  <c r="F48" i="2"/>
  <c r="E48" i="2"/>
  <c r="D4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Niemelä Tina - HOSIP - Familjeläkarjour Gävle</author>
  </authors>
  <commentList>
    <comment ref="F5" authorId="0" shapeId="0" xr:uid="{523A9350-9DC6-4B2E-A322-6310AF27BED2}">
      <text>
        <r>
          <rPr>
            <b/>
            <sz val="9"/>
            <color indexed="81"/>
            <rFont val="Tahoma"/>
            <family val="2"/>
          </rPr>
          <t>Niemelä Tina - HOSIP - Familjeläkarjour Gävle:</t>
        </r>
        <r>
          <rPr>
            <sz val="9"/>
            <color indexed="81"/>
            <rFont val="Tahoma"/>
            <family val="2"/>
          </rPr>
          <t xml:space="preserve">
Detta används för de timmar läkaren inte har aktiv tid och har beredskap i hemmet.</t>
        </r>
      </text>
    </comment>
    <comment ref="H5" authorId="0" shapeId="0" xr:uid="{ADFC45A1-423A-44BB-B8E7-2FB9307C8700}">
      <text>
        <r>
          <rPr>
            <b/>
            <sz val="9"/>
            <color indexed="81"/>
            <rFont val="Tahoma"/>
            <family val="2"/>
          </rPr>
          <t>Niemelä Tina - HOSIP - Familjeläkarjour Gävle:</t>
        </r>
        <r>
          <rPr>
            <sz val="9"/>
            <color indexed="81"/>
            <rFont val="Tahoma"/>
            <family val="2"/>
          </rPr>
          <t xml:space="preserve">
Detta används för de timmar läkaren inte har aktiv tid och har "sovande jour" på plats på arbetet. T.ex Läkare som har pass på FLJ Ljusdal</t>
        </r>
      </text>
    </comment>
    <comment ref="A27" authorId="0" shapeId="0" xr:uid="{A6440EDA-AA82-4A6A-8060-ECBA566D630A}">
      <text>
        <r>
          <rPr>
            <b/>
            <sz val="9"/>
            <color indexed="81"/>
            <rFont val="Tahoma"/>
            <charset val="1"/>
          </rPr>
          <t>Niemelä Tina - HOSIP - Familjeläkarjour Gävle:</t>
        </r>
        <r>
          <rPr>
            <sz val="9"/>
            <color indexed="81"/>
            <rFont val="Tahoma"/>
            <charset val="1"/>
          </rPr>
          <t xml:space="preserve">
Här behöver ni själva räkna ut beloppet för varje kolumn efter aktuell prislista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Niemelä Tina - HOSIP - Familjeläkarjour Gävle</author>
  </authors>
  <commentList>
    <comment ref="F38" authorId="0" shapeId="0" xr:uid="{D7B9556D-FF17-40C3-AC04-60099E4D4D4E}">
      <text>
        <r>
          <rPr>
            <b/>
            <sz val="9"/>
            <color indexed="81"/>
            <rFont val="Tahoma"/>
            <family val="2"/>
          </rPr>
          <t>Niemelä Tina - HOSIP - Familjeläkarjour Gävle:</t>
        </r>
        <r>
          <rPr>
            <sz val="9"/>
            <color indexed="81"/>
            <rFont val="Tahoma"/>
            <family val="2"/>
          </rPr>
          <t xml:space="preserve">
Detta används för de timmar läkaren inte har aktiv tid och har beredskap i hemmet.</t>
        </r>
      </text>
    </comment>
    <comment ref="H38" authorId="0" shapeId="0" xr:uid="{D15B4950-2405-43B6-A799-0C88D7BFE721}">
      <text>
        <r>
          <rPr>
            <b/>
            <sz val="9"/>
            <color indexed="81"/>
            <rFont val="Tahoma"/>
            <family val="2"/>
          </rPr>
          <t>Niemelä Tina - HOSIP - Familjeläkarjour Gävle:</t>
        </r>
        <r>
          <rPr>
            <sz val="9"/>
            <color indexed="81"/>
            <rFont val="Tahoma"/>
            <family val="2"/>
          </rPr>
          <t xml:space="preserve">
Detta används för de timmar läkaren inte har aktiv tid och har "sovande jour" på plats på arbetet. T.ex Läkare som har pass på FLJ Ljusdal</t>
        </r>
      </text>
    </comment>
    <comment ref="A49" authorId="0" shapeId="0" xr:uid="{FE375067-8DD0-4278-8E3C-2EB463D7664E}">
      <text>
        <r>
          <rPr>
            <b/>
            <sz val="9"/>
            <color indexed="81"/>
            <rFont val="Tahoma"/>
            <family val="2"/>
          </rPr>
          <t>Niemelä Tina - HOSIP - Familjeläkarjour Gävle:</t>
        </r>
        <r>
          <rPr>
            <sz val="9"/>
            <color indexed="81"/>
            <rFont val="Tahoma"/>
            <family val="2"/>
          </rPr>
          <t xml:space="preserve">
Här behöver ni själva räkna ut beloppet för varje kolumn efter aktuell prislista </t>
        </r>
      </text>
    </comment>
  </commentList>
</comments>
</file>

<file path=xl/sharedStrings.xml><?xml version="1.0" encoding="utf-8"?>
<sst xmlns="http://schemas.openxmlformats.org/spreadsheetml/2006/main" count="54" uniqueCount="42">
  <si>
    <t>Jour och beredskap Familjeläkarjouren</t>
  </si>
  <si>
    <t>Datum:</t>
  </si>
  <si>
    <t>Fr o m          kl</t>
  </si>
  <si>
    <t>T o m             kl</t>
  </si>
  <si>
    <t>Jour/beredskap</t>
  </si>
  <si>
    <t>Läkarnamn</t>
  </si>
  <si>
    <t>Karl Karlsson</t>
  </si>
  <si>
    <r>
      <t xml:space="preserve">Annan tid 1,0   </t>
    </r>
    <r>
      <rPr>
        <b/>
        <sz val="8"/>
        <color theme="1"/>
        <rFont val="Aptos Narrow"/>
        <family val="2"/>
        <scheme val="minor"/>
      </rPr>
      <t>Måndag-torsdag kl 07.00-21.00 samt fredag kl 07.00-17.00</t>
    </r>
  </si>
  <si>
    <t>Summa antal timmar</t>
  </si>
  <si>
    <t>Summa kronor</t>
  </si>
  <si>
    <t>Namn på Hälsocentral:</t>
  </si>
  <si>
    <r>
      <t xml:space="preserve">Annan tid 0,15 </t>
    </r>
    <r>
      <rPr>
        <b/>
        <sz val="8"/>
        <color theme="1"/>
        <rFont val="Aptos Narrow"/>
        <family val="2"/>
        <scheme val="minor"/>
      </rPr>
      <t>Måndag 07:00 till fredag kl 17.00</t>
    </r>
  </si>
  <si>
    <t>Avser år och månad</t>
  </si>
  <si>
    <t>Exempel nedan:</t>
  </si>
  <si>
    <t>Sommarängen hälsocentral</t>
  </si>
  <si>
    <t>Anna Andersson</t>
  </si>
  <si>
    <t>Lars Larsson</t>
  </si>
  <si>
    <t>Erika Eriksson</t>
  </si>
  <si>
    <r>
      <rPr>
        <b/>
        <sz val="11"/>
        <color theme="1"/>
        <rFont val="Aptos Narrow"/>
        <family val="2"/>
        <scheme val="minor"/>
      </rPr>
      <t>Helg 0,35</t>
    </r>
    <r>
      <rPr>
        <b/>
        <sz val="8"/>
        <color theme="1"/>
        <rFont val="Aptos Narrow"/>
        <family val="2"/>
        <scheme val="minor"/>
      </rPr>
      <t xml:space="preserve">                   kl 17.00 fredag till 07.00 måndag samt 07.00 dag före helgdag till 07.00 dag efter helgdag</t>
    </r>
  </si>
  <si>
    <r>
      <t xml:space="preserve">Helg/Natt 2,0                </t>
    </r>
    <r>
      <rPr>
        <b/>
        <sz val="8"/>
        <color theme="1"/>
        <rFont val="Aptos Narrow"/>
        <family val="2"/>
        <scheme val="minor"/>
      </rPr>
      <t>kl 17.00 fredag till 07.00 måndag, kl 21.00 till 07.00 vardagar, samt helgdagar och dag före helgdagar 07.00-21.00</t>
    </r>
  </si>
  <si>
    <t>Mona Månsson</t>
  </si>
  <si>
    <r>
      <t xml:space="preserve">Bundenhet Beredskap antal timmar </t>
    </r>
    <r>
      <rPr>
        <b/>
        <sz val="10"/>
        <color theme="1"/>
        <rFont val="Aptos Narrow"/>
        <family val="2"/>
        <scheme val="minor"/>
      </rPr>
      <t>(ej aktiv tid)</t>
    </r>
  </si>
  <si>
    <r>
      <t xml:space="preserve">Arbetade timmar under jour- beredskap </t>
    </r>
    <r>
      <rPr>
        <b/>
        <sz val="10"/>
        <color theme="1"/>
        <rFont val="Aptos Narrow"/>
        <family val="2"/>
        <scheme val="minor"/>
      </rPr>
      <t>(aktiv tid)</t>
    </r>
  </si>
  <si>
    <t>Avser månad och år</t>
  </si>
  <si>
    <r>
      <t xml:space="preserve">Helg/Natt 2,0                   </t>
    </r>
    <r>
      <rPr>
        <b/>
        <sz val="8"/>
        <color theme="1"/>
        <rFont val="Aptos Narrow"/>
        <family val="2"/>
        <scheme val="minor"/>
      </rPr>
      <t>kl 17.00 fredag till 07.00 måndag, kl 21.00 till 07.00 vardagar, samt helgdagar och dag före helgdagar 07.00-21.00</t>
    </r>
  </si>
  <si>
    <r>
      <t xml:space="preserve">Annan tid 0,15       </t>
    </r>
    <r>
      <rPr>
        <b/>
        <sz val="8"/>
        <color theme="1"/>
        <rFont val="Aptos Narrow"/>
        <family val="2"/>
        <scheme val="minor"/>
      </rPr>
      <t>Måndag 07:00 till fredag kl 17.00</t>
    </r>
  </si>
  <si>
    <r>
      <t xml:space="preserve">Arbetade timmar under jour-beredskap </t>
    </r>
    <r>
      <rPr>
        <b/>
        <sz val="10"/>
        <color theme="1"/>
        <rFont val="Aptos Narrow"/>
        <family val="2"/>
        <scheme val="minor"/>
      </rPr>
      <t>(aktiv tid)</t>
    </r>
  </si>
  <si>
    <r>
      <t xml:space="preserve">Annan tid 1,0         </t>
    </r>
    <r>
      <rPr>
        <b/>
        <sz val="8"/>
        <color theme="1"/>
        <rFont val="Aptos Narrow"/>
        <family val="2"/>
        <scheme val="minor"/>
      </rPr>
      <t>Måndag-torsdag kl 07.00-21.00 samt fredag kl 07.00-17.00</t>
    </r>
  </si>
  <si>
    <t>Datum:    (ÅÅMMDD)</t>
  </si>
  <si>
    <t>Jour/ beredskap</t>
  </si>
  <si>
    <t>Bundenhet Jour antal timmar (ej aktiv tid fysiskt på plats)</t>
  </si>
  <si>
    <r>
      <t xml:space="preserve">Annan tid 0,25       </t>
    </r>
    <r>
      <rPr>
        <b/>
        <sz val="8"/>
        <color theme="1"/>
        <rFont val="Aptos Narrow"/>
        <family val="2"/>
        <scheme val="minor"/>
      </rPr>
      <t>Måndag 07:00 till fredag kl 17.00</t>
    </r>
  </si>
  <si>
    <r>
      <rPr>
        <b/>
        <sz val="11"/>
        <color theme="1"/>
        <rFont val="Aptos Narrow"/>
        <family val="2"/>
        <scheme val="minor"/>
      </rPr>
      <t>Helg 0,5</t>
    </r>
    <r>
      <rPr>
        <b/>
        <sz val="8"/>
        <color theme="1"/>
        <rFont val="Aptos Narrow"/>
        <family val="2"/>
        <scheme val="minor"/>
      </rPr>
      <t xml:space="preserve">                   kl 17.00 fredag till 07.00 måndag samt 07.00 dag före helgdag till 07.00 dag efter helgdag</t>
    </r>
  </si>
  <si>
    <t>Version 2.0</t>
  </si>
  <si>
    <t>Bundenhet Jour antal timmar (ej aktiv tid och fysiskt på plats)</t>
  </si>
  <si>
    <t>Total summa kronor</t>
  </si>
  <si>
    <t xml:space="preserve"> I detta exempel så hade personen beredskapspass i hemmet och fick "rycka ut" och arbeta aktiv tid med 2 timmar under detta pass</t>
  </si>
  <si>
    <t xml:space="preserve"> I detta exempel så hade personen beredskap i hemmet kl 17-18, primärjour kl 18-21 och beredskap i hemmet kl 21-08. Personen fick "rycka ut" och arbeta aktiv tid med 3 timmar under sin beredskap i hemmet.</t>
  </si>
  <si>
    <t xml:space="preserve"> I detta exempel så hade personen primärjouspass kl 17-21 och beredskap i hemmet kl 21-23 och behövde inte "rycka ut" och arbeta aktiv tid under beredskapen i hemmet.</t>
  </si>
  <si>
    <t xml:space="preserve"> I detta exempel så hade personen beredskapspass fysiskt på plats (sovande jour på arbete) och fick "rycka ut" och arbeta aktiv tid med 6,5 timmar under detta pass</t>
  </si>
  <si>
    <t>Daniel Danielsson</t>
  </si>
  <si>
    <t xml:space="preserve"> I detta exempel så hade personen endast primärjourspass och arbetar då aktiv tid alla timmar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</si>
</sst>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  <protection locked="0"/>
    </xf>
    <xf numFmtId="20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6" fillId="0" borderId="0" xfId="1" applyProtection="1"/>
    <xf numFmtId="0" fontId="0" fillId="0" borderId="0" xfId="0" applyAlignment="1">
      <alignment horizontal="right"/>
    </xf>
    <xf numFmtId="0" fontId="9" fillId="6" borderId="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2" fillId="9" borderId="15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10" fillId="0" borderId="1" xfId="0" applyFont="1" applyBorder="1" applyProtection="1"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7" borderId="2" xfId="0" applyFill="1" applyBorder="1"/>
    <xf numFmtId="0" fontId="0" fillId="7" borderId="4" xfId="0" applyFill="1" applyBorder="1"/>
    <xf numFmtId="0" fontId="0" fillId="7" borderId="3" xfId="0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6" borderId="5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0" fontId="1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1" xfId="0" applyBorder="1"/>
    <xf numFmtId="3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left" vertical="top" wrapText="1"/>
    </xf>
    <xf numFmtId="0" fontId="4" fillId="7" borderId="4" xfId="0" applyFont="1" applyFill="1" applyBorder="1" applyAlignment="1">
      <alignment horizontal="left" vertical="top" wrapText="1"/>
    </xf>
    <xf numFmtId="0" fontId="4" fillId="8" borderId="2" xfId="0" applyFont="1" applyFill="1" applyBorder="1" applyAlignment="1">
      <alignment horizontal="center" vertical="top"/>
    </xf>
    <xf numFmtId="0" fontId="4" fillId="8" borderId="4" xfId="0" applyFont="1" applyFill="1" applyBorder="1" applyAlignment="1">
      <alignment horizontal="center" vertical="top"/>
    </xf>
    <xf numFmtId="0" fontId="4" fillId="8" borderId="3" xfId="0" applyFont="1" applyFill="1" applyBorder="1" applyAlignment="1">
      <alignment horizontal="center" vertical="top"/>
    </xf>
    <xf numFmtId="17" fontId="0" fillId="8" borderId="2" xfId="0" applyNumberFormat="1" applyFill="1" applyBorder="1" applyAlignment="1" applyProtection="1">
      <alignment horizontal="center"/>
      <protection locked="0"/>
    </xf>
    <xf numFmtId="0" fontId="0" fillId="8" borderId="3" xfId="0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top"/>
    </xf>
    <xf numFmtId="0" fontId="2" fillId="7" borderId="4" xfId="0" applyFont="1" applyFill="1" applyBorder="1" applyAlignment="1">
      <alignment horizontal="center" vertical="top"/>
    </xf>
    <xf numFmtId="0" fontId="2" fillId="8" borderId="2" xfId="0" applyFont="1" applyFill="1" applyBorder="1" applyAlignment="1">
      <alignment horizontal="center" vertical="top"/>
    </xf>
    <xf numFmtId="0" fontId="2" fillId="8" borderId="4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top"/>
    </xf>
    <xf numFmtId="17" fontId="0" fillId="8" borderId="2" xfId="0" applyNumberForma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giongavleborg.se/samverkanswebben/halsa-vard-tandvard/samverkan-och-avtal/halsovalet/ersattning/Prislisto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19049</xdr:rowOff>
    </xdr:from>
    <xdr:to>
      <xdr:col>12</xdr:col>
      <xdr:colOff>371475</xdr:colOff>
      <xdr:row>8</xdr:row>
      <xdr:rowOff>180974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E91FF471-AF2F-D078-24FF-9D3B2B3BD184}"/>
            </a:ext>
          </a:extLst>
        </xdr:cNvPr>
        <xdr:cNvSpPr txBox="1"/>
      </xdr:nvSpPr>
      <xdr:spPr>
        <a:xfrm>
          <a:off x="276225" y="209549"/>
          <a:ext cx="8172450" cy="1495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Information:</a:t>
          </a:r>
        </a:p>
        <a:p>
          <a:endParaRPr lang="sv-SE" sz="1100" b="1"/>
        </a:p>
        <a:p>
          <a:r>
            <a:rPr lang="sv-SE" sz="1100" b="0"/>
            <a:t>Detta underlag har tagits fram för att underlätta vid granskningen av fakturorna som ni skickar in gällande jour och beredskap. Ni bifogar detta underlag med eran faktura.</a:t>
          </a:r>
        </a:p>
        <a:p>
          <a:endParaRPr lang="sv-SE" sz="1100" b="0"/>
        </a:p>
        <a:p>
          <a:r>
            <a:rPr lang="sv-SE" sz="1100" b="0"/>
            <a:t>Önskemål finns om att ni skickar in era jour och beredskap månadsvis</a:t>
          </a:r>
        </a:p>
        <a:p>
          <a:endParaRPr lang="sv-SE" sz="1100" b="0"/>
        </a:p>
        <a:p>
          <a:r>
            <a:rPr lang="sv-SE" sz="1100" b="0"/>
            <a:t>Underlaget är anpassat så att om man skriver ut det så får det plats på en sida.</a:t>
          </a:r>
        </a:p>
        <a:p>
          <a:endParaRPr lang="sv-SE" sz="1100" b="0"/>
        </a:p>
      </xdr:txBody>
    </xdr:sp>
    <xdr:clientData/>
  </xdr:twoCellAnchor>
  <xdr:twoCellAnchor>
    <xdr:from>
      <xdr:col>0</xdr:col>
      <xdr:colOff>266700</xdr:colOff>
      <xdr:row>9</xdr:row>
      <xdr:rowOff>152400</xdr:rowOff>
    </xdr:from>
    <xdr:to>
      <xdr:col>12</xdr:col>
      <xdr:colOff>371475</xdr:colOff>
      <xdr:row>13</xdr:row>
      <xdr:rowOff>9525</xdr:rowOff>
    </xdr:to>
    <xdr:sp macro="" textlink="">
      <xdr:nvSpPr>
        <xdr:cNvPr id="3" name="textru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C46D6F-8F45-A068-4F6B-BA151088FD88}"/>
            </a:ext>
          </a:extLst>
        </xdr:cNvPr>
        <xdr:cNvSpPr txBox="1"/>
      </xdr:nvSpPr>
      <xdr:spPr>
        <a:xfrm>
          <a:off x="266700" y="1866900"/>
          <a:ext cx="8181975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sv-SE" sz="1100"/>
        </a:p>
        <a:p>
          <a:r>
            <a:rPr lang="sv-SE" sz="1100" u="sng"/>
            <a:t>Prislistan för aktuellt år hittar ni här  </a:t>
          </a:r>
        </a:p>
      </xdr:txBody>
    </xdr:sp>
    <xdr:clientData/>
  </xdr:twoCellAnchor>
  <xdr:twoCellAnchor>
    <xdr:from>
      <xdr:col>0</xdr:col>
      <xdr:colOff>276225</xdr:colOff>
      <xdr:row>14</xdr:row>
      <xdr:rowOff>85725</xdr:rowOff>
    </xdr:from>
    <xdr:to>
      <xdr:col>12</xdr:col>
      <xdr:colOff>352425</xdr:colOff>
      <xdr:row>31</xdr:row>
      <xdr:rowOff>180975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1F07BDD8-F6C1-E9AF-BCCB-C41066ECBDB9}"/>
            </a:ext>
          </a:extLst>
        </xdr:cNvPr>
        <xdr:cNvSpPr txBox="1"/>
      </xdr:nvSpPr>
      <xdr:spPr>
        <a:xfrm>
          <a:off x="276225" y="2752725"/>
          <a:ext cx="8229600" cy="3333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Ifyllnadsanvisning:</a:t>
          </a:r>
        </a:p>
        <a:p>
          <a:endParaRPr lang="sv-SE" sz="1100" b="1"/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/>
            <a:t>Skriv in hälsocentralens namn.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/>
            <a:t>Skriv in vilket år och månad underlaget för passen avser.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Skriv</a:t>
          </a:r>
          <a:r>
            <a:rPr lang="sv-S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ett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pass per rad.</a:t>
          </a:r>
          <a:r>
            <a:rPr lang="sv-SE">
              <a:effectLst/>
            </a:rPr>
            <a:t>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/>
            <a:t>I kolumnen "Datum" skriver ni in det datum som passet avser. Om passet avser beredskap natt så skriver ni in det datum som passet börjar.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/>
            <a:t>I kolumnerna "Jour/beredskap"  "</a:t>
          </a:r>
          <a:r>
            <a:rPr lang="sv-SE" sz="1100" b="0" baseline="0"/>
            <a:t> Fr om kl " och "T o m kl" </a:t>
          </a:r>
          <a:r>
            <a:rPr lang="sv-SE" sz="1100" b="0"/>
            <a:t>så fyller ni i start och slut tid på hela passet.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/>
            <a:t>I kolumnerna "Arbetade timmar under jour/beredskap (aktiv tid)" fyller ni i det antal timmar av Annan tid 1,0 och Helg/Natt</a:t>
          </a:r>
          <a:r>
            <a:rPr lang="sv-SE" sz="1100" b="0" baseline="0"/>
            <a:t> </a:t>
          </a:r>
          <a:r>
            <a:rPr lang="sv-SE" sz="1100" b="0"/>
            <a:t>2.0 som passet utgjordes av.</a:t>
          </a:r>
          <a:r>
            <a:rPr lang="sv-SE" sz="1100" b="0" baseline="0"/>
            <a:t> </a:t>
          </a:r>
          <a:r>
            <a:rPr lang="sv-SE" sz="1100" b="0"/>
            <a:t>Alltså den tid läkaren arbetade på FLJ eller fick "rycka" ut under sin beredskap och ha aktiv tid. Fyll i antal timmar under rätt fält.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kolumnerna "Bundenhet Beredskap antal timmar (ej aktiv tid)" fyller ni i antal timmar av Annan tid 0,15 och Helg</a:t>
          </a:r>
          <a:r>
            <a:rPr lang="sv-S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0,35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som passet utgjordes av. Alltså den tid läkaren hade beredskap och inte "ryckte ut".</a:t>
          </a:r>
          <a:r>
            <a:rPr lang="sv-SE">
              <a:effectLst/>
            </a:rPr>
            <a:t>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sv-S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kolumnerna "Bundenhet Jour antal timmar (ej aktiv tid och fysiskt på plats)" fyller ni i antal timmar av Annan tid 0,25 och Helg</a:t>
          </a:r>
          <a:r>
            <a:rPr lang="sv-S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0,5</a:t>
          </a:r>
          <a:r>
            <a:rPr lang="sv-S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som passet utgjordes av. Alltså den tid läkaren hade beredskap på plats men inte "ryckte ut".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sv-SE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kolumnen "Läkarnamn" så skriver ni in den läkare som arbetade passet.</a:t>
          </a:r>
          <a:r>
            <a:rPr lang="sv-SE">
              <a:effectLst/>
            </a:rPr>
            <a:t>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När ni fyllt i alla passen så autosummeras timmarna för varje kolumn i fälten vid "Summa antal timmar"</a:t>
          </a:r>
          <a:r>
            <a:rPr lang="sv-SE">
              <a:effectLst/>
            </a:rPr>
            <a:t>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Därefter så kan ni själva räkna ut summan och fylla i beloppet för varje kolumn. Aktuellt belopp för varje kolumn hittar ni i prislistan för aktuellt år. När ni skrivit in belopp i varje fält så summeras det ihop autoamtiskt i fältet "Total summa"</a:t>
          </a:r>
          <a:r>
            <a:rPr lang="sv-SE">
              <a:effectLst/>
            </a:rPr>
            <a:t> </a:t>
          </a:r>
          <a:endParaRPr lang="sv-SE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0C24A-7147-473B-A0CB-E2E4C8EE1137}">
  <dimension ref="A1:J43"/>
  <sheetViews>
    <sheetView tabSelected="1" workbookViewId="0">
      <selection activeCell="E11" sqref="E11"/>
    </sheetView>
  </sheetViews>
  <sheetFormatPr defaultRowHeight="15" x14ac:dyDescent="0.25"/>
  <cols>
    <col min="1" max="1" width="6.28515625" customWidth="1"/>
    <col min="2" max="2" width="5.28515625" customWidth="1"/>
    <col min="3" max="3" width="5.42578125" customWidth="1"/>
    <col min="4" max="4" width="7.140625" customWidth="1"/>
    <col min="5" max="5" width="10.5703125" customWidth="1"/>
    <col min="6" max="6" width="7.140625" customWidth="1"/>
    <col min="7" max="7" width="9.140625" customWidth="1"/>
    <col min="8" max="8" width="8" customWidth="1"/>
    <col min="9" max="9" width="9.5703125" customWidth="1"/>
    <col min="10" max="10" width="18.42578125" customWidth="1"/>
  </cols>
  <sheetData>
    <row r="1" spans="1:10" ht="21" x14ac:dyDescent="0.35">
      <c r="A1" s="59" t="s">
        <v>0</v>
      </c>
      <c r="B1" s="59"/>
      <c r="C1" s="59"/>
      <c r="D1" s="59"/>
      <c r="E1" s="59"/>
      <c r="F1" s="59"/>
      <c r="G1" s="59"/>
      <c r="H1" s="15"/>
      <c r="I1" s="15" t="s">
        <v>33</v>
      </c>
    </row>
    <row r="3" spans="1:10" ht="27.75" customHeight="1" x14ac:dyDescent="0.25">
      <c r="A3" s="64" t="s">
        <v>10</v>
      </c>
      <c r="B3" s="65"/>
      <c r="C3" s="65"/>
      <c r="D3" s="71"/>
      <c r="E3" s="72"/>
      <c r="F3" s="72"/>
      <c r="G3" s="73"/>
    </row>
    <row r="4" spans="1:10" ht="21" customHeight="1" thickBot="1" x14ac:dyDescent="0.3">
      <c r="A4" s="66" t="s">
        <v>23</v>
      </c>
      <c r="B4" s="67"/>
      <c r="C4" s="68"/>
      <c r="D4" s="69"/>
      <c r="E4" s="70"/>
      <c r="F4" s="1"/>
      <c r="G4" s="1"/>
    </row>
    <row r="5" spans="1:10" ht="51.75" customHeight="1" thickBot="1" x14ac:dyDescent="0.3">
      <c r="A5" s="2"/>
      <c r="B5" s="74" t="s">
        <v>29</v>
      </c>
      <c r="C5" s="75"/>
      <c r="D5" s="60" t="s">
        <v>22</v>
      </c>
      <c r="E5" s="61"/>
      <c r="F5" s="62" t="s">
        <v>21</v>
      </c>
      <c r="G5" s="63"/>
      <c r="H5" s="50" t="s">
        <v>30</v>
      </c>
      <c r="I5" s="51"/>
    </row>
    <row r="6" spans="1:10" ht="156.75" customHeight="1" thickBot="1" x14ac:dyDescent="0.3">
      <c r="A6" s="16" t="s">
        <v>28</v>
      </c>
      <c r="B6" s="17" t="s">
        <v>2</v>
      </c>
      <c r="C6" s="18" t="s">
        <v>3</v>
      </c>
      <c r="D6" s="3" t="s">
        <v>27</v>
      </c>
      <c r="E6" s="4" t="s">
        <v>24</v>
      </c>
      <c r="F6" s="5" t="s">
        <v>25</v>
      </c>
      <c r="G6" s="7" t="s">
        <v>18</v>
      </c>
      <c r="H6" s="22" t="s">
        <v>31</v>
      </c>
      <c r="I6" s="23" t="s">
        <v>32</v>
      </c>
      <c r="J6" s="19" t="s">
        <v>5</v>
      </c>
    </row>
    <row r="7" spans="1:10" ht="20.100000000000001" customHeight="1" x14ac:dyDescent="0.25">
      <c r="A7" s="8"/>
      <c r="B7" s="9"/>
      <c r="C7" s="9"/>
      <c r="D7" s="8"/>
      <c r="E7" s="8"/>
      <c r="F7" s="8"/>
      <c r="G7" s="8"/>
      <c r="H7" s="20"/>
      <c r="I7" s="20"/>
      <c r="J7" s="24"/>
    </row>
    <row r="8" spans="1:10" ht="20.100000000000001" customHeight="1" x14ac:dyDescent="0.25">
      <c r="A8" s="10"/>
      <c r="B8" s="10"/>
      <c r="C8" s="10"/>
      <c r="D8" s="10"/>
      <c r="E8" s="10"/>
      <c r="F8" s="10"/>
      <c r="G8" s="10"/>
      <c r="H8" s="11"/>
      <c r="I8" s="11"/>
      <c r="J8" s="24"/>
    </row>
    <row r="9" spans="1:10" ht="20.100000000000001" customHeight="1" x14ac:dyDescent="0.25">
      <c r="A9" s="10"/>
      <c r="B9" s="10"/>
      <c r="C9" s="10"/>
      <c r="D9" s="10"/>
      <c r="E9" s="10"/>
      <c r="F9" s="10"/>
      <c r="G9" s="10"/>
      <c r="H9" s="11"/>
      <c r="I9" s="11"/>
      <c r="J9" s="24"/>
    </row>
    <row r="10" spans="1:10" ht="20.100000000000001" customHeight="1" x14ac:dyDescent="0.25">
      <c r="A10" s="10"/>
      <c r="B10" s="10"/>
      <c r="C10" s="10"/>
      <c r="D10" s="10"/>
      <c r="E10" s="10"/>
      <c r="F10" s="10"/>
      <c r="G10" s="10"/>
      <c r="H10" s="11"/>
      <c r="I10" s="11"/>
      <c r="J10" s="24"/>
    </row>
    <row r="11" spans="1:10" ht="20.100000000000001" customHeight="1" x14ac:dyDescent="0.25">
      <c r="A11" s="10"/>
      <c r="B11" s="10"/>
      <c r="C11" s="10"/>
      <c r="D11" s="10"/>
      <c r="E11" s="10"/>
      <c r="F11" s="10"/>
      <c r="G11" s="10"/>
      <c r="H11" s="11"/>
      <c r="I11" s="11"/>
      <c r="J11" s="24"/>
    </row>
    <row r="12" spans="1:10" ht="20.100000000000001" customHeight="1" x14ac:dyDescent="0.25">
      <c r="A12" s="10"/>
      <c r="B12" s="10"/>
      <c r="C12" s="10"/>
      <c r="D12" s="10"/>
      <c r="E12" s="10"/>
      <c r="F12" s="10"/>
      <c r="G12" s="10"/>
      <c r="H12" s="11"/>
      <c r="I12" s="11"/>
      <c r="J12" s="24"/>
    </row>
    <row r="13" spans="1:10" ht="20.100000000000001" customHeight="1" x14ac:dyDescent="0.25">
      <c r="A13" s="10"/>
      <c r="B13" s="10"/>
      <c r="C13" s="10"/>
      <c r="D13" s="10"/>
      <c r="E13" s="10"/>
      <c r="F13" s="10"/>
      <c r="G13" s="10"/>
      <c r="H13" s="11"/>
      <c r="I13" s="11"/>
      <c r="J13" s="24"/>
    </row>
    <row r="14" spans="1:10" ht="20.100000000000001" customHeight="1" x14ac:dyDescent="0.25">
      <c r="A14" s="10"/>
      <c r="B14" s="10"/>
      <c r="C14" s="10"/>
      <c r="D14" s="10"/>
      <c r="E14" s="10"/>
      <c r="F14" s="10"/>
      <c r="G14" s="10"/>
      <c r="H14" s="11"/>
      <c r="I14" s="11"/>
      <c r="J14" s="24"/>
    </row>
    <row r="15" spans="1:10" ht="20.100000000000001" customHeight="1" x14ac:dyDescent="0.25">
      <c r="A15" s="10"/>
      <c r="B15" s="10"/>
      <c r="C15" s="10"/>
      <c r="D15" s="10"/>
      <c r="E15" s="10"/>
      <c r="F15" s="10"/>
      <c r="G15" s="10"/>
      <c r="H15" s="11"/>
      <c r="I15" s="11"/>
      <c r="J15" s="24"/>
    </row>
    <row r="16" spans="1:10" ht="20.100000000000001" customHeight="1" x14ac:dyDescent="0.25">
      <c r="A16" s="10"/>
      <c r="B16" s="10"/>
      <c r="C16" s="10"/>
      <c r="D16" s="10"/>
      <c r="E16" s="10"/>
      <c r="F16" s="10"/>
      <c r="G16" s="10"/>
      <c r="H16" s="11"/>
      <c r="I16" s="11"/>
      <c r="J16" s="24"/>
    </row>
    <row r="17" spans="1:10" ht="20.100000000000001" customHeight="1" x14ac:dyDescent="0.25">
      <c r="A17" s="10"/>
      <c r="B17" s="10"/>
      <c r="C17" s="10"/>
      <c r="D17" s="10"/>
      <c r="E17" s="10"/>
      <c r="F17" s="10"/>
      <c r="G17" s="10"/>
      <c r="H17" s="11"/>
      <c r="I17" s="11"/>
      <c r="J17" s="24"/>
    </row>
    <row r="18" spans="1:10" ht="20.100000000000001" customHeight="1" x14ac:dyDescent="0.25">
      <c r="A18" s="10"/>
      <c r="B18" s="10"/>
      <c r="C18" s="10"/>
      <c r="D18" s="10"/>
      <c r="E18" s="10"/>
      <c r="F18" s="10"/>
      <c r="G18" s="10"/>
      <c r="H18" s="11"/>
      <c r="I18" s="11"/>
      <c r="J18" s="24"/>
    </row>
    <row r="19" spans="1:10" ht="20.100000000000001" customHeight="1" x14ac:dyDescent="0.25">
      <c r="A19" s="10"/>
      <c r="B19" s="10"/>
      <c r="C19" s="10"/>
      <c r="D19" s="10"/>
      <c r="E19" s="10"/>
      <c r="F19" s="10"/>
      <c r="G19" s="10"/>
      <c r="H19" s="11"/>
      <c r="I19" s="11"/>
      <c r="J19" s="24"/>
    </row>
    <row r="20" spans="1:10" ht="20.100000000000001" customHeight="1" x14ac:dyDescent="0.25">
      <c r="A20" s="10"/>
      <c r="B20" s="10"/>
      <c r="C20" s="10"/>
      <c r="D20" s="10"/>
      <c r="E20" s="10"/>
      <c r="F20" s="10"/>
      <c r="G20" s="10"/>
      <c r="H20" s="11"/>
      <c r="I20" s="11"/>
      <c r="J20" s="24"/>
    </row>
    <row r="21" spans="1:10" ht="20.100000000000001" customHeight="1" x14ac:dyDescent="0.25">
      <c r="A21" s="10"/>
      <c r="B21" s="10"/>
      <c r="C21" s="10"/>
      <c r="D21" s="10"/>
      <c r="E21" s="10"/>
      <c r="F21" s="10"/>
      <c r="G21" s="10"/>
      <c r="H21" s="11"/>
      <c r="I21" s="11"/>
      <c r="J21" s="24"/>
    </row>
    <row r="22" spans="1:10" ht="20.100000000000001" customHeight="1" x14ac:dyDescent="0.25">
      <c r="A22" s="10"/>
      <c r="B22" s="10"/>
      <c r="C22" s="10"/>
      <c r="D22" s="10"/>
      <c r="E22" s="10"/>
      <c r="F22" s="10"/>
      <c r="G22" s="10"/>
      <c r="H22" s="11"/>
      <c r="I22" s="11"/>
      <c r="J22" s="24"/>
    </row>
    <row r="23" spans="1:10" ht="20.100000000000001" customHeight="1" x14ac:dyDescent="0.25">
      <c r="A23" s="10"/>
      <c r="B23" s="10"/>
      <c r="C23" s="10"/>
      <c r="D23" s="10"/>
      <c r="E23" s="10"/>
      <c r="F23" s="10"/>
      <c r="G23" s="10"/>
      <c r="H23" s="11"/>
      <c r="I23" s="11"/>
      <c r="J23" s="24"/>
    </row>
    <row r="24" spans="1:10" ht="20.100000000000001" customHeight="1" x14ac:dyDescent="0.25">
      <c r="A24" s="10"/>
      <c r="B24" s="10"/>
      <c r="C24" s="10"/>
      <c r="D24" s="10"/>
      <c r="E24" s="10"/>
      <c r="F24" s="10"/>
      <c r="G24" s="10"/>
      <c r="H24" s="11"/>
      <c r="I24" s="11"/>
      <c r="J24" s="24"/>
    </row>
    <row r="25" spans="1:10" ht="20.100000000000001" customHeight="1" thickBot="1" x14ac:dyDescent="0.3">
      <c r="A25" s="10"/>
      <c r="B25" s="10"/>
      <c r="C25" s="10"/>
      <c r="D25" s="12"/>
      <c r="E25" s="12"/>
      <c r="F25" s="12"/>
      <c r="G25" s="12"/>
      <c r="H25" s="21"/>
      <c r="I25" s="21"/>
      <c r="J25" s="24"/>
    </row>
    <row r="26" spans="1:10" ht="15.75" thickBot="1" x14ac:dyDescent="0.3">
      <c r="A26" s="54" t="s">
        <v>8</v>
      </c>
      <c r="B26" s="55"/>
      <c r="C26" s="55"/>
      <c r="D26" s="26">
        <f t="shared" ref="D26:I26" si="0">SUM(D7:D25)</f>
        <v>0</v>
      </c>
      <c r="E26" s="26">
        <f t="shared" si="0"/>
        <v>0</v>
      </c>
      <c r="F26" s="26">
        <f t="shared" si="0"/>
        <v>0</v>
      </c>
      <c r="G26" s="26">
        <f t="shared" si="0"/>
        <v>0</v>
      </c>
      <c r="H26" s="26">
        <f t="shared" si="0"/>
        <v>0</v>
      </c>
      <c r="I26" s="26">
        <f t="shared" si="0"/>
        <v>0</v>
      </c>
    </row>
    <row r="27" spans="1:10" ht="15.75" thickBot="1" x14ac:dyDescent="0.3">
      <c r="A27" s="56" t="s">
        <v>9</v>
      </c>
      <c r="B27" s="57"/>
      <c r="C27" s="57"/>
      <c r="D27" s="13"/>
      <c r="E27" s="13"/>
      <c r="F27" s="13"/>
      <c r="G27" s="13"/>
      <c r="H27" s="13"/>
      <c r="I27" s="25"/>
    </row>
    <row r="28" spans="1:10" ht="15.75" thickBot="1" x14ac:dyDescent="0.3">
      <c r="A28" s="6"/>
      <c r="B28" s="6"/>
      <c r="C28" s="6"/>
      <c r="D28" s="6"/>
      <c r="E28" s="6"/>
      <c r="F28" s="58"/>
      <c r="G28" s="58"/>
      <c r="H28" s="52" t="s">
        <v>35</v>
      </c>
      <c r="I28" s="53"/>
      <c r="J28" s="27">
        <f>SUM(D27+E27+F27+G27+H27+I27)</f>
        <v>0</v>
      </c>
    </row>
    <row r="29" spans="1:10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10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10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10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</sheetData>
  <sheetProtection algorithmName="SHA-512" hashValue="+08k7prpqERlzQlUzDBoOr2r87tb/4+ijemb2sjPaQVNwluPdWI64WUkpoBIWqRfKIzYIa2X3oaROQ1EbXSCDg==" saltValue="dVJtaoVOhnTtDRHkVM3jIQ==" spinCount="100000" sheet="1" objects="1" scenarios="1"/>
  <mergeCells count="13">
    <mergeCell ref="A1:G1"/>
    <mergeCell ref="D5:E5"/>
    <mergeCell ref="F5:G5"/>
    <mergeCell ref="A3:C3"/>
    <mergeCell ref="A4:C4"/>
    <mergeCell ref="D4:E4"/>
    <mergeCell ref="D3:G3"/>
    <mergeCell ref="B5:C5"/>
    <mergeCell ref="H5:I5"/>
    <mergeCell ref="H28:I28"/>
    <mergeCell ref="A26:C26"/>
    <mergeCell ref="A27:C27"/>
    <mergeCell ref="F28:G28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9E882-9E7E-4435-86F0-57DEA6CC46B8}">
  <dimension ref="A22:K50"/>
  <sheetViews>
    <sheetView workbookViewId="0">
      <selection activeCell="P38" sqref="P38"/>
    </sheetView>
  </sheetViews>
  <sheetFormatPr defaultRowHeight="15" x14ac:dyDescent="0.25"/>
  <cols>
    <col min="5" max="5" width="10.7109375" customWidth="1"/>
    <col min="7" max="7" width="10" customWidth="1"/>
    <col min="8" max="8" width="9.28515625" customWidth="1"/>
    <col min="10" max="10" width="19.140625" customWidth="1"/>
  </cols>
  <sheetData>
    <row r="22" spans="1:1" x14ac:dyDescent="0.25">
      <c r="A22" s="2"/>
    </row>
    <row r="25" spans="1:1" x14ac:dyDescent="0.25">
      <c r="A25" s="14"/>
    </row>
    <row r="28" spans="1:1" x14ac:dyDescent="0.25">
      <c r="A28" s="2"/>
    </row>
    <row r="34" spans="1:11" x14ac:dyDescent="0.25">
      <c r="A34" s="2" t="s">
        <v>13</v>
      </c>
      <c r="B34" s="2"/>
    </row>
    <row r="35" spans="1:11" x14ac:dyDescent="0.25">
      <c r="A35" s="2"/>
      <c r="B35" s="2"/>
    </row>
    <row r="36" spans="1:11" ht="21" customHeight="1" x14ac:dyDescent="0.25">
      <c r="A36" s="76" t="s">
        <v>10</v>
      </c>
      <c r="B36" s="77"/>
      <c r="C36" s="77"/>
      <c r="D36" s="28" t="s">
        <v>14</v>
      </c>
      <c r="E36" s="29"/>
      <c r="F36" s="29"/>
      <c r="G36" s="30"/>
    </row>
    <row r="37" spans="1:11" ht="21" customHeight="1" thickBot="1" x14ac:dyDescent="0.3">
      <c r="A37" s="78" t="s">
        <v>12</v>
      </c>
      <c r="B37" s="79"/>
      <c r="C37" s="80"/>
      <c r="D37" s="81">
        <v>46113</v>
      </c>
      <c r="E37" s="82"/>
      <c r="F37" s="1"/>
      <c r="G37" s="1"/>
    </row>
    <row r="38" spans="1:11" ht="51" customHeight="1" thickBot="1" x14ac:dyDescent="0.3">
      <c r="A38" s="2"/>
      <c r="B38" s="31" t="s">
        <v>4</v>
      </c>
      <c r="C38" s="32"/>
      <c r="D38" s="83" t="s">
        <v>26</v>
      </c>
      <c r="E38" s="84"/>
      <c r="F38" s="62" t="s">
        <v>21</v>
      </c>
      <c r="G38" s="63"/>
      <c r="H38" s="50" t="s">
        <v>34</v>
      </c>
      <c r="I38" s="51"/>
      <c r="J38" s="2"/>
    </row>
    <row r="39" spans="1:11" ht="143.25" thickBot="1" x14ac:dyDescent="0.3">
      <c r="A39" s="33" t="s">
        <v>1</v>
      </c>
      <c r="B39" s="34" t="s">
        <v>2</v>
      </c>
      <c r="C39" s="35" t="s">
        <v>3</v>
      </c>
      <c r="D39" s="3" t="s">
        <v>7</v>
      </c>
      <c r="E39" s="4" t="s">
        <v>19</v>
      </c>
      <c r="F39" s="5" t="s">
        <v>11</v>
      </c>
      <c r="G39" s="7" t="s">
        <v>18</v>
      </c>
      <c r="H39" s="36" t="s">
        <v>31</v>
      </c>
      <c r="I39" s="37" t="s">
        <v>32</v>
      </c>
      <c r="J39" s="38" t="s">
        <v>5</v>
      </c>
    </row>
    <row r="40" spans="1:11" x14ac:dyDescent="0.25">
      <c r="A40" s="39">
        <v>260404</v>
      </c>
      <c r="B40" s="40">
        <v>0.41666666666666669</v>
      </c>
      <c r="C40" s="40">
        <v>0.75</v>
      </c>
      <c r="D40" s="39"/>
      <c r="E40" s="39">
        <v>8</v>
      </c>
      <c r="F40" s="39"/>
      <c r="G40" s="39"/>
      <c r="H40" s="41"/>
      <c r="I40" s="42"/>
      <c r="J40" s="39" t="s">
        <v>15</v>
      </c>
      <c r="K40" s="43" t="s">
        <v>41</v>
      </c>
    </row>
    <row r="41" spans="1:11" x14ac:dyDescent="0.25">
      <c r="A41" s="44">
        <v>260411</v>
      </c>
      <c r="B41" s="45">
        <v>0.41666666666666669</v>
      </c>
      <c r="C41" s="45">
        <v>0.79166666666666663</v>
      </c>
      <c r="D41" s="44"/>
      <c r="E41" s="44">
        <v>2</v>
      </c>
      <c r="F41" s="44"/>
      <c r="G41" s="44">
        <v>7</v>
      </c>
      <c r="H41" s="41"/>
      <c r="I41" s="42"/>
      <c r="J41" s="44" t="s">
        <v>16</v>
      </c>
      <c r="K41" s="43" t="s">
        <v>36</v>
      </c>
    </row>
    <row r="42" spans="1:11" x14ac:dyDescent="0.25">
      <c r="A42" s="44">
        <v>260416</v>
      </c>
      <c r="B42" s="45">
        <v>0.70833333333333337</v>
      </c>
      <c r="C42" s="45">
        <v>0.33333333333333331</v>
      </c>
      <c r="D42" s="44">
        <v>3</v>
      </c>
      <c r="E42" s="44">
        <v>3</v>
      </c>
      <c r="F42" s="44">
        <v>9</v>
      </c>
      <c r="G42" s="44"/>
      <c r="H42" s="41"/>
      <c r="I42" s="42"/>
      <c r="J42" s="44" t="s">
        <v>17</v>
      </c>
      <c r="K42" s="43" t="s">
        <v>37</v>
      </c>
    </row>
    <row r="43" spans="1:11" x14ac:dyDescent="0.25">
      <c r="A43" s="39">
        <v>260427</v>
      </c>
      <c r="B43" s="40">
        <v>0.70833333333333337</v>
      </c>
      <c r="C43" s="40">
        <v>0.33333333333333331</v>
      </c>
      <c r="D43" s="39">
        <v>0.5</v>
      </c>
      <c r="E43" s="39">
        <v>1.5</v>
      </c>
      <c r="F43" s="39">
        <v>13</v>
      </c>
      <c r="G43" s="39"/>
      <c r="H43" s="41"/>
      <c r="I43" s="42"/>
      <c r="J43" s="39" t="s">
        <v>6</v>
      </c>
      <c r="K43" s="43" t="s">
        <v>36</v>
      </c>
    </row>
    <row r="44" spans="1:11" x14ac:dyDescent="0.25">
      <c r="A44" s="44">
        <v>260428</v>
      </c>
      <c r="B44" s="45">
        <v>0.70833333333333337</v>
      </c>
      <c r="C44" s="45">
        <v>0.95833333333333337</v>
      </c>
      <c r="D44" s="44">
        <v>4</v>
      </c>
      <c r="E44" s="44"/>
      <c r="F44" s="44">
        <v>2</v>
      </c>
      <c r="G44" s="44"/>
      <c r="H44" s="41"/>
      <c r="I44" s="42"/>
      <c r="J44" s="44" t="s">
        <v>20</v>
      </c>
      <c r="K44" s="43" t="s">
        <v>38</v>
      </c>
    </row>
    <row r="45" spans="1:11" x14ac:dyDescent="0.25">
      <c r="A45" s="44">
        <v>260429</v>
      </c>
      <c r="B45" s="45">
        <v>0.79166666666666663</v>
      </c>
      <c r="C45" s="45">
        <v>0.33333333333333331</v>
      </c>
      <c r="D45" s="44">
        <v>2</v>
      </c>
      <c r="E45" s="44">
        <v>4.5</v>
      </c>
      <c r="F45" s="44"/>
      <c r="G45" s="44"/>
      <c r="H45" s="44">
        <v>6.5</v>
      </c>
      <c r="I45" s="41"/>
      <c r="J45" s="44" t="s">
        <v>40</v>
      </c>
      <c r="K45" s="43" t="s">
        <v>39</v>
      </c>
    </row>
    <row r="46" spans="1:11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</row>
    <row r="47" spans="1:11" ht="15.75" thickBot="1" x14ac:dyDescent="0.3">
      <c r="A47" s="46"/>
      <c r="B47" s="46"/>
      <c r="C47" s="46"/>
      <c r="D47" s="46"/>
      <c r="E47" s="46"/>
      <c r="F47" s="46"/>
      <c r="G47" s="46"/>
      <c r="H47" s="47"/>
      <c r="I47" s="47"/>
      <c r="J47" s="46"/>
    </row>
    <row r="48" spans="1:11" ht="15.75" thickBot="1" x14ac:dyDescent="0.3">
      <c r="A48" s="56" t="s">
        <v>8</v>
      </c>
      <c r="B48" s="57"/>
      <c r="C48" s="57"/>
      <c r="D48" s="26">
        <f t="shared" ref="D48:I48" si="0">SUM(D40:D47)</f>
        <v>9.5</v>
      </c>
      <c r="E48" s="26">
        <f t="shared" si="0"/>
        <v>19</v>
      </c>
      <c r="F48" s="26">
        <f t="shared" si="0"/>
        <v>24</v>
      </c>
      <c r="G48" s="26">
        <f t="shared" si="0"/>
        <v>7</v>
      </c>
      <c r="H48" s="26">
        <f t="shared" si="0"/>
        <v>6.5</v>
      </c>
      <c r="I48" s="26">
        <f t="shared" si="0"/>
        <v>0</v>
      </c>
      <c r="J48" s="6"/>
    </row>
    <row r="49" spans="1:10" ht="15.75" thickBot="1" x14ac:dyDescent="0.3">
      <c r="A49" s="56" t="s">
        <v>9</v>
      </c>
      <c r="B49" s="57"/>
      <c r="C49" s="57"/>
      <c r="D49" s="48">
        <v>7755</v>
      </c>
      <c r="E49" s="49">
        <v>29971.5</v>
      </c>
      <c r="F49" s="48">
        <v>4896</v>
      </c>
      <c r="G49" s="48">
        <v>3325</v>
      </c>
      <c r="H49" s="26">
        <v>155</v>
      </c>
      <c r="I49" s="26">
        <v>0</v>
      </c>
      <c r="J49" s="6"/>
    </row>
    <row r="50" spans="1:10" ht="15.75" thickBot="1" x14ac:dyDescent="0.3">
      <c r="A50" s="6"/>
      <c r="B50" s="6"/>
      <c r="C50" s="6"/>
      <c r="D50" s="6"/>
      <c r="E50" s="6"/>
      <c r="F50" s="58"/>
      <c r="G50" s="58"/>
      <c r="H50" s="85" t="s">
        <v>35</v>
      </c>
      <c r="I50" s="86"/>
      <c r="J50" s="49">
        <f>SUM(D49+E49+F49+G49+H49+I49)</f>
        <v>46102.5</v>
      </c>
    </row>
  </sheetData>
  <sheetProtection algorithmName="SHA-512" hashValue="C52JRpZ/QgjiVRaG24Z5P+9WQF1XfKMof+gMtIKKaMsa+U9UrLHGV199dvAWdrCHZO/eRoAi7mVstKvpunlvBA==" saltValue="HjyCqc1S4MZxq1D93vY6Fw==" spinCount="100000" sheet="1" objects="1" scenarios="1"/>
  <mergeCells count="10">
    <mergeCell ref="H38:I38"/>
    <mergeCell ref="A48:C48"/>
    <mergeCell ref="A49:C49"/>
    <mergeCell ref="F50:G50"/>
    <mergeCell ref="A36:C36"/>
    <mergeCell ref="A37:C37"/>
    <mergeCell ref="D37:E37"/>
    <mergeCell ref="D38:E38"/>
    <mergeCell ref="F38:G38"/>
    <mergeCell ref="H50:I50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Underlag</vt:lpstr>
      <vt:lpstr>Information</vt:lpstr>
    </vt:vector>
  </TitlesOfParts>
  <Company>Region Gävleborg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Niemelä Tina - HOSIP - Administration familjeläkarjour</dc:creator>
  <cp:lastModifiedBy>Niemelä Tina - HOSIP - Administration familjeläkarjour</cp:lastModifiedBy>
  <cp:lastPrinted>2026-05-28T12:01:43Z</cp:lastPrinted>
  <dcterms:created xsi:type="dcterms:W3CDTF">2026-04-27T13:56:57Z</dcterms:created>
  <dcterms:modified xsi:type="dcterms:W3CDTF">2026-05-28T12:41:55Z</dcterms:modified>
</cp:coreProperties>
</file>