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Avd Finansiering och strategi\Verksamheten\Finansiering\1.1 Projektmedel\Mallar-verktyg-blanketter-instruktioner\Genomförande\"/>
    </mc:Choice>
  </mc:AlternateContent>
  <workbookProtection workbookPassword="CF31" lockStructure="1"/>
  <bookViews>
    <workbookView xWindow="0" yWindow="0" windowWidth="28800" windowHeight="14370"/>
  </bookViews>
  <sheets>
    <sheet name="Personalsammanställning" sheetId="10" r:id="rId1"/>
  </sheets>
  <calcPr calcId="162913"/>
</workbook>
</file>

<file path=xl/calcChain.xml><?xml version="1.0" encoding="utf-8"?>
<calcChain xmlns="http://schemas.openxmlformats.org/spreadsheetml/2006/main">
  <c r="G40" i="10" l="1"/>
  <c r="G41" i="10"/>
  <c r="D27" i="10"/>
  <c r="G27" i="10" s="1"/>
  <c r="D28" i="10"/>
  <c r="G28" i="10"/>
  <c r="D29" i="10"/>
  <c r="G29" i="10" s="1"/>
  <c r="D30" i="10"/>
  <c r="G30" i="10" s="1"/>
  <c r="D31" i="10"/>
  <c r="G31" i="10" s="1"/>
  <c r="D32" i="10"/>
  <c r="G32" i="10"/>
  <c r="G9" i="10"/>
  <c r="G11" i="10"/>
  <c r="G12" i="10"/>
  <c r="G10" i="10"/>
  <c r="G48" i="10"/>
  <c r="G47" i="10"/>
  <c r="G46" i="10"/>
  <c r="G45" i="10"/>
  <c r="G44" i="10"/>
  <c r="G43" i="10"/>
  <c r="G42" i="10"/>
  <c r="G39" i="10"/>
  <c r="G38" i="10"/>
  <c r="D34" i="10"/>
  <c r="G34" i="10"/>
  <c r="D33" i="10"/>
  <c r="G33" i="10" s="1"/>
  <c r="D26" i="10"/>
  <c r="G26" i="10"/>
  <c r="D25" i="10"/>
  <c r="G25" i="10" s="1"/>
  <c r="D24" i="10"/>
  <c r="G24" i="10"/>
  <c r="G19" i="10"/>
  <c r="G18" i="10"/>
  <c r="G17" i="10"/>
  <c r="G16" i="10"/>
  <c r="G15" i="10"/>
  <c r="G14" i="10"/>
  <c r="G13" i="10"/>
  <c r="G20" i="10" l="1"/>
  <c r="G52" i="10" s="1"/>
  <c r="G54" i="10" s="1"/>
  <c r="G49" i="10"/>
  <c r="G35" i="10"/>
  <c r="G56" i="10" l="1"/>
  <c r="G58" i="10" s="1"/>
</calcChain>
</file>

<file path=xl/comments1.xml><?xml version="1.0" encoding="utf-8"?>
<comments xmlns="http://schemas.openxmlformats.org/spreadsheetml/2006/main">
  <authors>
    <author>Johanna Ridal</author>
    <author>Sandra Zakrisson</author>
  </authors>
  <commentList>
    <comment ref="C8" authorId="0" shapeId="0">
      <text>
        <r>
          <rPr>
            <sz val="9"/>
            <color indexed="81"/>
            <rFont val="Tahoma"/>
            <family val="2"/>
          </rPr>
          <t xml:space="preserve">Utgå från den faktiska lön som framgår av lönespecifikation. Om lönen är densamma för flera månader kan de klumpas ihop på en rad, separera och lämna kommentar när det avviker. </t>
        </r>
      </text>
    </comment>
    <comment ref="E8" authorId="0" shapeId="0">
      <text>
        <r>
          <rPr>
            <sz val="9"/>
            <color indexed="81"/>
            <rFont val="Tahoma"/>
            <family val="2"/>
          </rPr>
          <t xml:space="preserve">Fyll endast i uppgifter för den redovisade perioden
</t>
        </r>
      </text>
    </comment>
    <comment ref="F8" authorId="1" shapeId="0">
      <text>
        <r>
          <rPr>
            <sz val="9"/>
            <color indexed="81"/>
            <rFont val="Tahoma"/>
            <family val="2"/>
          </rPr>
          <t>Fyll endast i uppgifter för den redovisade perioden, t ex jan-mars</t>
        </r>
      </text>
    </comment>
    <comment ref="E23" authorId="0" shapeId="0">
      <text>
        <r>
          <rPr>
            <sz val="9"/>
            <color indexed="81"/>
            <rFont val="Tahoma"/>
            <family val="2"/>
          </rPr>
          <t xml:space="preserve">Fyll endast i uppgifter för den redovisade perioden.
</t>
        </r>
      </text>
    </comment>
    <comment ref="F23" authorId="1" shapeId="0">
      <text>
        <r>
          <rPr>
            <sz val="9"/>
            <color indexed="81"/>
            <rFont val="Tahoma"/>
            <family val="2"/>
          </rPr>
          <t xml:space="preserve">Fyll endast i uppgifter för den redovisade perioden, t ex jan-mars
</t>
        </r>
      </text>
    </comment>
    <comment ref="E37" authorId="0" shapeId="0">
      <text>
        <r>
          <rPr>
            <sz val="9"/>
            <color indexed="81"/>
            <rFont val="Tahoma"/>
            <family val="2"/>
          </rPr>
          <t xml:space="preserve">Fyll endast i uppgifter för den redovisade perioden
</t>
        </r>
      </text>
    </comment>
    <comment ref="F37" authorId="1" shapeId="0">
      <text>
        <r>
          <rPr>
            <sz val="9"/>
            <color indexed="81"/>
            <rFont val="Tahoma"/>
            <family val="2"/>
          </rPr>
          <t xml:space="preserve">Fyll endast i uppgifter för den redovisade perioden, t ex jan-mars
</t>
        </r>
      </text>
    </comment>
    <comment ref="G52" authorId="0" shapeId="0">
      <text>
        <r>
          <rPr>
            <sz val="9"/>
            <color indexed="81"/>
            <rFont val="Tahoma"/>
            <family val="2"/>
          </rPr>
          <t xml:space="preserve">Denna summa ska vara lika som personalkostnaden i avstämningsunderlaget, exkl lönebikostnader
</t>
        </r>
      </text>
    </comment>
    <comment ref="G54" authorId="0" shapeId="0">
      <text>
        <r>
          <rPr>
            <sz val="9"/>
            <color indexed="81"/>
            <rFont val="Tahoma"/>
            <family val="2"/>
          </rPr>
          <t>Denna summa räknas ut automatiskt i avstämningsunderlaget.</t>
        </r>
      </text>
    </comment>
    <comment ref="G58" authorId="0" shapeId="0">
      <text>
        <r>
          <rPr>
            <sz val="9"/>
            <color indexed="81"/>
            <rFont val="Tahoma"/>
            <family val="2"/>
          </rPr>
          <t>Denna summa räknas ut automatiskt i avstämningsunderlaget</t>
        </r>
      </text>
    </comment>
  </commentList>
</comments>
</file>

<file path=xl/sharedStrings.xml><?xml version="1.0" encoding="utf-8"?>
<sst xmlns="http://schemas.openxmlformats.org/spreadsheetml/2006/main" count="42" uniqueCount="34">
  <si>
    <t>Namn</t>
  </si>
  <si>
    <t>Projektnamn</t>
  </si>
  <si>
    <t>Organisation</t>
  </si>
  <si>
    <t>Personalkostnadssammanställning</t>
  </si>
  <si>
    <t>Diarienr</t>
  </si>
  <si>
    <t>Fr.o.m.</t>
  </si>
  <si>
    <t>T.o.m.</t>
  </si>
  <si>
    <t>Redovisningsperiod</t>
  </si>
  <si>
    <t>Faktisk månadslön
(kr)</t>
  </si>
  <si>
    <t xml:space="preserve">Antal 
månader </t>
  </si>
  <si>
    <t>Månad(er)</t>
  </si>
  <si>
    <t>Lönekostnad 
(kr)</t>
  </si>
  <si>
    <t>Kommentar</t>
  </si>
  <si>
    <t>Delsumma 1</t>
  </si>
  <si>
    <t>2. Personal med månadslön som arbetar varierande del i projektet (timkostnad beräknas)</t>
  </si>
  <si>
    <t>Månadslön beräknad på heltidstjänst (kr)</t>
  </si>
  <si>
    <t>Timlön (kr)</t>
  </si>
  <si>
    <t xml:space="preserve">Antal timmar i projektet </t>
  </si>
  <si>
    <t>Lönekostnad  (kr)</t>
  </si>
  <si>
    <t>Delsumma 2</t>
  </si>
  <si>
    <t>3. Timanställd personal</t>
  </si>
  <si>
    <t>Antal timmar i projektet</t>
  </si>
  <si>
    <t>Delsumma 3</t>
  </si>
  <si>
    <r>
      <t xml:space="preserve">Personal </t>
    </r>
    <r>
      <rPr>
        <sz val="10"/>
        <rFont val="Arial"/>
        <family val="2"/>
      </rPr>
      <t>(summa total lönekostnad)</t>
    </r>
  </si>
  <si>
    <t>(Delsumma 1 + 2 + 3)</t>
  </si>
  <si>
    <t>Schablonkostnader - Lönebikostnader</t>
  </si>
  <si>
    <t>Underlag för beräkning av indirekta kostnader</t>
  </si>
  <si>
    <t>(Total lönesumma + schablon lönebikostnader)</t>
  </si>
  <si>
    <t>Schablonkostnader - Indirekta kostnader</t>
  </si>
  <si>
    <t>Tjänst-görings-grad i projektet (%)</t>
  </si>
  <si>
    <t>1. Personal som arbetar fast procentuell andel i projektet (även 100 %)</t>
  </si>
  <si>
    <t>Kostnader för "Personal" ovan ska vara projektbokförda</t>
  </si>
  <si>
    <t>(15% av underlag för indirekta kostnader)</t>
  </si>
  <si>
    <t xml:space="preserve">(Organisationens lönebikostnad, procent enligt planeringsbudget)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</si>
</sst>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_ ;[Red]\-#,##0\ "/>
    <numFmt numFmtId="165" formatCode="#,##0.0"/>
    <numFmt numFmtId="166" formatCode="0.0%"/>
    <numFmt numFmtId="167" formatCode="yy/mm/dd;@"/>
  </numFmts>
  <fonts count="12" x14ac:knownFonts="1">
    <font>
      <sz val="10"/>
      <name val="Arial"/>
    </font>
    <font>
      <sz val="10"/>
      <name val="Arial"/>
      <family val="2"/>
    </font>
    <font>
      <sz val="8"/>
      <name val="Arial"/>
      <family val="2"/>
    </font>
    <font>
      <b/>
      <sz val="10"/>
      <name val="Arial"/>
      <family val="2"/>
    </font>
    <font>
      <b/>
      <sz val="14"/>
      <name val="Arial"/>
      <family val="2"/>
    </font>
    <font>
      <sz val="10"/>
      <name val="Arial"/>
      <family val="2"/>
    </font>
    <font>
      <sz val="9"/>
      <color indexed="81"/>
      <name val="Tahoma"/>
      <family val="2"/>
    </font>
    <font>
      <b/>
      <sz val="16"/>
      <name val="Arial"/>
      <family val="2"/>
    </font>
    <font>
      <sz val="10"/>
      <color theme="1"/>
      <name val="Arial"/>
      <family val="2"/>
    </font>
    <font>
      <i/>
      <sz val="8"/>
      <name val="Arial"/>
      <family val="2"/>
    </font>
    <font>
      <b/>
      <sz val="14"/>
      <color theme="1"/>
      <name val="Arial"/>
      <family val="2"/>
    </font>
    <font>
      <u/>
      <sz val="10"/>
      <color theme="10"/>
      <name val="Arial"/>
      <family val="2"/>
    </font>
  </fonts>
  <fills count="5">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0" tint="-0.149998474074526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1" fillId="0" borderId="0" applyNumberFormat="0" applyFill="0" applyBorder="0" applyAlignment="0" applyProtection="0"/>
  </cellStyleXfs>
  <cellXfs count="142">
    <xf numFmtId="0" fontId="0" fillId="0" borderId="0" xfId="0"/>
    <xf numFmtId="0" fontId="4" fillId="0" borderId="0" xfId="0" applyFont="1"/>
    <xf numFmtId="0" fontId="0" fillId="0" borderId="0" xfId="0" applyBorder="1"/>
    <xf numFmtId="0" fontId="0" fillId="4" borderId="11" xfId="0" applyFill="1" applyBorder="1"/>
    <xf numFmtId="0" fontId="0" fillId="4" borderId="6" xfId="0" applyFill="1" applyBorder="1" applyAlignment="1">
      <alignment horizontal="left" indent="1"/>
    </xf>
    <xf numFmtId="0" fontId="0" fillId="4" borderId="6" xfId="0" applyFill="1" applyBorder="1"/>
    <xf numFmtId="0" fontId="0" fillId="4" borderId="7" xfId="0" applyFill="1" applyBorder="1"/>
    <xf numFmtId="0" fontId="0" fillId="4" borderId="12" xfId="0" applyFill="1" applyBorder="1"/>
    <xf numFmtId="0" fontId="5" fillId="4" borderId="0" xfId="0" applyFont="1" applyFill="1" applyBorder="1" applyAlignment="1">
      <alignment horizontal="left" indent="1"/>
    </xf>
    <xf numFmtId="4" fontId="5" fillId="4" borderId="10" xfId="0" applyNumberFormat="1" applyFont="1" applyFill="1" applyBorder="1"/>
    <xf numFmtId="3" fontId="5" fillId="4" borderId="0" xfId="0" applyNumberFormat="1" applyFont="1" applyFill="1" applyBorder="1"/>
    <xf numFmtId="3" fontId="9" fillId="4" borderId="0" xfId="0" applyNumberFormat="1" applyFont="1" applyFill="1" applyBorder="1" applyAlignment="1">
      <alignment horizontal="center"/>
    </xf>
    <xf numFmtId="0" fontId="5" fillId="4" borderId="0" xfId="0" applyFont="1" applyFill="1" applyBorder="1"/>
    <xf numFmtId="0" fontId="3" fillId="0" borderId="8" xfId="0" applyFont="1" applyFill="1" applyBorder="1" applyAlignment="1">
      <alignment horizontal="left" indent="1"/>
    </xf>
    <xf numFmtId="3" fontId="5" fillId="0" borderId="8" xfId="0" applyNumberFormat="1" applyFont="1" applyBorder="1"/>
    <xf numFmtId="166" fontId="5" fillId="0" borderId="8" xfId="1" applyNumberFormat="1" applyFont="1" applyBorder="1"/>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3" fontId="5" fillId="2" borderId="14" xfId="0" applyNumberFormat="1" applyFont="1" applyFill="1" applyBorder="1" applyAlignment="1">
      <alignment horizontal="center" vertical="center" wrapText="1"/>
    </xf>
    <xf numFmtId="165" fontId="5" fillId="2" borderId="14" xfId="0" applyNumberFormat="1" applyFont="1" applyFill="1" applyBorder="1" applyAlignment="1">
      <alignment horizontal="center" vertical="center" wrapText="1"/>
    </xf>
    <xf numFmtId="165" fontId="8" fillId="2" borderId="14" xfId="0" applyNumberFormat="1" applyFont="1" applyFill="1" applyBorder="1" applyAlignment="1">
      <alignment horizontal="center" vertical="center" wrapText="1"/>
    </xf>
    <xf numFmtId="3" fontId="8" fillId="2" borderId="15" xfId="0" applyNumberFormat="1" applyFont="1" applyFill="1" applyBorder="1" applyAlignment="1">
      <alignment horizontal="center" vertical="center" wrapText="1"/>
    </xf>
    <xf numFmtId="3" fontId="5" fillId="2" borderId="16" xfId="0" applyNumberFormat="1" applyFont="1" applyFill="1" applyBorder="1" applyAlignment="1">
      <alignment horizontal="left" vertical="center" indent="1"/>
    </xf>
    <xf numFmtId="0" fontId="0" fillId="4" borderId="17" xfId="0" applyFill="1" applyBorder="1" applyAlignment="1">
      <alignment horizontal="justify" wrapText="1"/>
    </xf>
    <xf numFmtId="0" fontId="5" fillId="0" borderId="18" xfId="0" applyFont="1" applyBorder="1" applyAlignment="1" applyProtection="1">
      <alignment horizontal="left" vertical="center"/>
      <protection locked="0"/>
    </xf>
    <xf numFmtId="164" fontId="5" fillId="0" borderId="19" xfId="0" applyNumberFormat="1" applyFont="1" applyBorder="1" applyAlignment="1" applyProtection="1">
      <alignment horizontal="right" vertical="center"/>
      <protection locked="0"/>
    </xf>
    <xf numFmtId="166" fontId="5" fillId="0" borderId="19" xfId="1" applyNumberFormat="1" applyFont="1" applyBorder="1" applyAlignment="1" applyProtection="1">
      <alignment horizontal="right" vertical="center"/>
      <protection locked="0"/>
    </xf>
    <xf numFmtId="1" fontId="5" fillId="0" borderId="19" xfId="1" applyNumberFormat="1" applyFont="1" applyBorder="1" applyAlignment="1" applyProtection="1">
      <alignment horizontal="right" vertical="center"/>
      <protection locked="0"/>
    </xf>
    <xf numFmtId="49" fontId="8" fillId="0" borderId="19" xfId="0" applyNumberFormat="1" applyFont="1" applyFill="1" applyBorder="1" applyAlignment="1" applyProtection="1">
      <alignment horizontal="center" vertical="center"/>
      <protection locked="0"/>
    </xf>
    <xf numFmtId="164" fontId="8" fillId="2" borderId="3" xfId="0" applyNumberFormat="1" applyFont="1" applyFill="1" applyBorder="1" applyAlignment="1">
      <alignment horizontal="right" vertical="center"/>
    </xf>
    <xf numFmtId="0" fontId="5" fillId="0" borderId="20" xfId="0" applyFont="1" applyBorder="1" applyAlignment="1" applyProtection="1">
      <alignment horizontal="left" vertical="center" wrapText="1"/>
      <protection locked="0"/>
    </xf>
    <xf numFmtId="0" fontId="0" fillId="4" borderId="10" xfId="0" applyFill="1" applyBorder="1"/>
    <xf numFmtId="0" fontId="5" fillId="0" borderId="21" xfId="0" applyFont="1" applyBorder="1" applyAlignment="1" applyProtection="1">
      <alignment horizontal="left" vertical="center"/>
      <protection locked="0"/>
    </xf>
    <xf numFmtId="164" fontId="5" fillId="0" borderId="1" xfId="0" applyNumberFormat="1" applyFont="1" applyBorder="1" applyAlignment="1" applyProtection="1">
      <alignment horizontal="right" vertical="center"/>
      <protection locked="0"/>
    </xf>
    <xf numFmtId="166" fontId="5" fillId="0" borderId="1" xfId="1" applyNumberFormat="1" applyFont="1" applyBorder="1" applyAlignment="1" applyProtection="1">
      <alignment horizontal="right" vertical="center"/>
      <protection locked="0"/>
    </xf>
    <xf numFmtId="1" fontId="5" fillId="0" borderId="1" xfId="1" applyNumberFormat="1" applyFont="1" applyBorder="1" applyAlignment="1" applyProtection="1">
      <alignment horizontal="right" vertical="center"/>
      <protection locked="0"/>
    </xf>
    <xf numFmtId="3" fontId="8" fillId="0" borderId="1" xfId="0" applyNumberFormat="1" applyFont="1" applyFill="1" applyBorder="1" applyAlignment="1" applyProtection="1">
      <alignment horizontal="center" vertical="center"/>
      <protection locked="0"/>
    </xf>
    <xf numFmtId="0" fontId="5" fillId="0" borderId="22" xfId="0" applyFont="1" applyBorder="1" applyAlignment="1" applyProtection="1">
      <alignment horizontal="left" vertical="center" wrapText="1"/>
      <protection locked="0"/>
    </xf>
    <xf numFmtId="0" fontId="5" fillId="0" borderId="23" xfId="0" applyFont="1" applyBorder="1" applyAlignment="1" applyProtection="1">
      <alignment horizontal="left" vertical="center"/>
      <protection locked="0"/>
    </xf>
    <xf numFmtId="164" fontId="5" fillId="0" borderId="24" xfId="0" applyNumberFormat="1" applyFont="1" applyBorder="1" applyAlignment="1" applyProtection="1">
      <alignment horizontal="right" vertical="center"/>
      <protection locked="0"/>
    </xf>
    <xf numFmtId="166" fontId="5" fillId="0" borderId="24" xfId="1" applyNumberFormat="1" applyFont="1" applyBorder="1" applyAlignment="1" applyProtection="1">
      <alignment horizontal="right" vertical="center"/>
      <protection locked="0"/>
    </xf>
    <xf numFmtId="1" fontId="5" fillId="0" borderId="24" xfId="1" applyNumberFormat="1" applyFont="1" applyBorder="1" applyAlignment="1" applyProtection="1">
      <alignment horizontal="right" vertical="center"/>
      <protection locked="0"/>
    </xf>
    <xf numFmtId="3" fontId="8" fillId="0" borderId="24" xfId="0" applyNumberFormat="1" applyFont="1" applyFill="1" applyBorder="1" applyAlignment="1" applyProtection="1">
      <alignment horizontal="center" vertical="center"/>
      <protection locked="0"/>
    </xf>
    <xf numFmtId="164" fontId="5" fillId="2" borderId="24" xfId="0" applyNumberFormat="1" applyFont="1" applyFill="1" applyBorder="1" applyAlignment="1">
      <alignment horizontal="right" vertical="center"/>
    </xf>
    <xf numFmtId="0" fontId="0" fillId="0" borderId="25" xfId="0" applyBorder="1" applyAlignment="1" applyProtection="1">
      <alignment horizontal="left" vertical="center" wrapText="1"/>
      <protection locked="0"/>
    </xf>
    <xf numFmtId="0" fontId="3" fillId="0" borderId="0" xfId="0" applyFont="1" applyBorder="1" applyAlignment="1">
      <alignment horizontal="left" indent="1"/>
    </xf>
    <xf numFmtId="0" fontId="5" fillId="0" borderId="0" xfId="0" applyFont="1" applyBorder="1"/>
    <xf numFmtId="3" fontId="5" fillId="0" borderId="0" xfId="0" applyNumberFormat="1" applyFont="1" applyBorder="1"/>
    <xf numFmtId="0" fontId="0" fillId="4" borderId="12" xfId="0" applyFill="1" applyBorder="1" applyAlignment="1">
      <alignment horizontal="justify" wrapText="1"/>
    </xf>
    <xf numFmtId="3" fontId="5" fillId="2" borderId="15" xfId="0" applyNumberFormat="1" applyFont="1" applyFill="1" applyBorder="1" applyAlignment="1">
      <alignment horizontal="center" vertical="center" wrapText="1"/>
    </xf>
    <xf numFmtId="3" fontId="5" fillId="2" borderId="16" xfId="0" applyNumberFormat="1" applyFont="1" applyFill="1" applyBorder="1" applyAlignment="1">
      <alignment horizontal="left" vertical="center" wrapText="1" indent="1"/>
    </xf>
    <xf numFmtId="0" fontId="0" fillId="4" borderId="10" xfId="0" applyFill="1" applyBorder="1" applyAlignment="1">
      <alignment horizontal="justify" wrapText="1"/>
    </xf>
    <xf numFmtId="164" fontId="5" fillId="2" borderId="2" xfId="0" applyNumberFormat="1" applyFont="1" applyFill="1" applyBorder="1" applyAlignment="1">
      <alignment horizontal="right" vertical="center"/>
    </xf>
    <xf numFmtId="4" fontId="5" fillId="0" borderId="19" xfId="0" applyNumberFormat="1" applyFont="1" applyBorder="1" applyAlignment="1" applyProtection="1">
      <alignment horizontal="right" vertical="center"/>
      <protection locked="0"/>
    </xf>
    <xf numFmtId="4" fontId="5" fillId="0" borderId="1" xfId="0" applyNumberFormat="1" applyFont="1" applyBorder="1" applyAlignment="1" applyProtection="1">
      <alignment horizontal="right" vertical="center"/>
      <protection locked="0"/>
    </xf>
    <xf numFmtId="0" fontId="0" fillId="0" borderId="21" xfId="0" applyBorder="1" applyAlignment="1" applyProtection="1">
      <alignment horizontal="left" vertical="center"/>
      <protection locked="0"/>
    </xf>
    <xf numFmtId="164" fontId="0" fillId="0" borderId="1" xfId="0" applyNumberFormat="1" applyBorder="1" applyAlignment="1" applyProtection="1">
      <alignment horizontal="right" vertical="center"/>
      <protection locked="0"/>
    </xf>
    <xf numFmtId="4" fontId="0" fillId="0" borderId="1" xfId="0" applyNumberFormat="1" applyBorder="1" applyAlignment="1" applyProtection="1">
      <alignment horizontal="right" vertical="center"/>
      <protection locked="0"/>
    </xf>
    <xf numFmtId="0" fontId="0" fillId="0" borderId="20" xfId="0" applyBorder="1" applyAlignment="1" applyProtection="1">
      <alignment horizontal="left" vertical="center" wrapText="1"/>
      <protection locked="0"/>
    </xf>
    <xf numFmtId="0" fontId="0" fillId="0" borderId="23" xfId="0" applyBorder="1" applyAlignment="1" applyProtection="1">
      <alignment horizontal="left" vertical="center"/>
      <protection locked="0"/>
    </xf>
    <xf numFmtId="164" fontId="0" fillId="0" borderId="24" xfId="0" applyNumberFormat="1" applyBorder="1" applyAlignment="1" applyProtection="1">
      <alignment horizontal="right" vertical="center"/>
      <protection locked="0"/>
    </xf>
    <xf numFmtId="4" fontId="0" fillId="0" borderId="24" xfId="0" applyNumberFormat="1" applyBorder="1" applyAlignment="1" applyProtection="1">
      <alignment horizontal="right" vertical="center"/>
      <protection locked="0"/>
    </xf>
    <xf numFmtId="0" fontId="0" fillId="4" borderId="12" xfId="0" applyFill="1" applyBorder="1" applyAlignment="1">
      <alignment vertical="center"/>
    </xf>
    <xf numFmtId="0" fontId="5" fillId="4" borderId="0" xfId="0" applyFont="1" applyFill="1" applyBorder="1" applyAlignment="1">
      <alignment horizontal="left" vertical="center"/>
    </xf>
    <xf numFmtId="0" fontId="5" fillId="4" borderId="0" xfId="0" applyFont="1" applyFill="1" applyBorder="1" applyAlignment="1">
      <alignment vertical="center"/>
    </xf>
    <xf numFmtId="0" fontId="0" fillId="4" borderId="10" xfId="0" applyFill="1" applyBorder="1" applyAlignment="1">
      <alignment vertical="center"/>
    </xf>
    <xf numFmtId="0" fontId="3" fillId="0" borderId="0" xfId="0" applyFont="1" applyFill="1" applyBorder="1" applyAlignment="1">
      <alignment horizontal="left" indent="1"/>
    </xf>
    <xf numFmtId="166" fontId="5" fillId="0" borderId="0" xfId="1" applyNumberFormat="1" applyFont="1" applyBorder="1"/>
    <xf numFmtId="3" fontId="5" fillId="2" borderId="16" xfId="0" applyNumberFormat="1" applyFont="1" applyFill="1" applyBorder="1" applyAlignment="1">
      <alignment horizontal="justify" vertical="center" wrapText="1"/>
    </xf>
    <xf numFmtId="3" fontId="5" fillId="0" borderId="19" xfId="0" applyNumberFormat="1" applyFont="1" applyBorder="1" applyAlignment="1" applyProtection="1">
      <alignment horizontal="right" vertical="center"/>
      <protection locked="0"/>
    </xf>
    <xf numFmtId="3" fontId="5" fillId="0" borderId="1" xfId="0" applyNumberFormat="1" applyFont="1" applyBorder="1" applyAlignment="1" applyProtection="1">
      <alignment horizontal="right" vertical="center"/>
      <protection locked="0"/>
    </xf>
    <xf numFmtId="3" fontId="5" fillId="0" borderId="24" xfId="0" applyNumberFormat="1" applyFont="1" applyBorder="1" applyAlignment="1" applyProtection="1">
      <alignment horizontal="right" vertical="center"/>
      <protection locked="0"/>
    </xf>
    <xf numFmtId="4" fontId="5" fillId="0" borderId="24" xfId="0" applyNumberFormat="1" applyFont="1" applyBorder="1" applyAlignment="1" applyProtection="1">
      <alignment horizontal="right" vertical="center"/>
      <protection locked="0"/>
    </xf>
    <xf numFmtId="0" fontId="0" fillId="4" borderId="29" xfId="0" applyFill="1" applyBorder="1"/>
    <xf numFmtId="0" fontId="5" fillId="4" borderId="8" xfId="0" applyFont="1" applyFill="1" applyBorder="1" applyAlignment="1">
      <alignment horizontal="left" indent="1"/>
    </xf>
    <xf numFmtId="3" fontId="5" fillId="4" borderId="8" xfId="0" applyNumberFormat="1" applyFont="1" applyFill="1" applyBorder="1"/>
    <xf numFmtId="166" fontId="5" fillId="4" borderId="8" xfId="1" applyNumberFormat="1" applyFont="1" applyFill="1" applyBorder="1"/>
    <xf numFmtId="4" fontId="5" fillId="4" borderId="9" xfId="0" applyNumberFormat="1" applyFont="1" applyFill="1" applyBorder="1"/>
    <xf numFmtId="0" fontId="0" fillId="4" borderId="0" xfId="0" applyFill="1" applyBorder="1" applyAlignment="1">
      <alignment horizontal="left" vertical="center"/>
    </xf>
    <xf numFmtId="0" fontId="0" fillId="4" borderId="0" xfId="0" applyFill="1" applyBorder="1" applyAlignment="1">
      <alignment vertical="center"/>
    </xf>
    <xf numFmtId="0" fontId="9" fillId="4" borderId="0" xfId="0" applyFont="1" applyFill="1" applyBorder="1" applyAlignment="1">
      <alignment horizontal="left" vertical="center" wrapText="1" indent="3"/>
    </xf>
    <xf numFmtId="0" fontId="0" fillId="4" borderId="0" xfId="0" applyFill="1" applyBorder="1" applyAlignment="1">
      <alignment horizontal="right" vertical="center"/>
    </xf>
    <xf numFmtId="0" fontId="2" fillId="4" borderId="0" xfId="0" applyFont="1" applyFill="1" applyBorder="1" applyAlignment="1">
      <alignment horizontal="left" vertical="center" indent="3"/>
    </xf>
    <xf numFmtId="0" fontId="2" fillId="4" borderId="0" xfId="0" applyFont="1" applyFill="1" applyBorder="1" applyAlignment="1">
      <alignment horizontal="center" vertical="center"/>
    </xf>
    <xf numFmtId="0" fontId="2" fillId="4" borderId="0" xfId="0" applyFont="1" applyFill="1" applyBorder="1" applyAlignment="1">
      <alignment horizontal="center" vertical="top"/>
    </xf>
    <xf numFmtId="0" fontId="5" fillId="2" borderId="0" xfId="0" applyFont="1" applyFill="1" applyBorder="1" applyAlignment="1">
      <alignment horizontal="left" indent="1"/>
    </xf>
    <xf numFmtId="0" fontId="0" fillId="2" borderId="0" xfId="0" applyFill="1" applyBorder="1"/>
    <xf numFmtId="0" fontId="0" fillId="4" borderId="8" xfId="0" applyFill="1" applyBorder="1" applyAlignment="1">
      <alignment horizontal="left" indent="1"/>
    </xf>
    <xf numFmtId="0" fontId="0" fillId="4" borderId="8" xfId="0" applyFill="1" applyBorder="1"/>
    <xf numFmtId="0" fontId="0" fillId="4" borderId="9" xfId="0" applyFill="1" applyBorder="1"/>
    <xf numFmtId="0" fontId="0" fillId="0" borderId="0" xfId="0" applyAlignment="1">
      <alignment wrapText="1"/>
    </xf>
    <xf numFmtId="0" fontId="10" fillId="0" borderId="0" xfId="0" applyFont="1"/>
    <xf numFmtId="0" fontId="5" fillId="0" borderId="0" xfId="0" applyFont="1"/>
    <xf numFmtId="0" fontId="5" fillId="3" borderId="0" xfId="0" applyFont="1" applyFill="1" applyAlignment="1"/>
    <xf numFmtId="0" fontId="0" fillId="3" borderId="0" xfId="0" applyFill="1"/>
    <xf numFmtId="0" fontId="11" fillId="0" borderId="0" xfId="2"/>
    <xf numFmtId="0" fontId="3" fillId="0" borderId="0" xfId="0" applyFont="1"/>
    <xf numFmtId="0" fontId="5" fillId="0" borderId="0" xfId="2" applyFont="1" applyFill="1" applyBorder="1"/>
    <xf numFmtId="0" fontId="11" fillId="0" borderId="0" xfId="2" applyFill="1" applyBorder="1"/>
    <xf numFmtId="0" fontId="5" fillId="3" borderId="0" xfId="0" applyFont="1" applyFill="1"/>
    <xf numFmtId="0" fontId="5" fillId="0" borderId="21" xfId="0" applyFont="1" applyBorder="1" applyAlignment="1" applyProtection="1">
      <alignment horizontal="left" vertical="center"/>
      <protection locked="0"/>
    </xf>
    <xf numFmtId="0" fontId="3" fillId="2" borderId="1" xfId="0" applyFont="1" applyFill="1" applyBorder="1" applyAlignment="1">
      <alignment horizontal="left" indent="1"/>
    </xf>
    <xf numFmtId="167" fontId="5" fillId="0" borderId="1" xfId="0" applyNumberFormat="1" applyFont="1" applyFill="1" applyBorder="1" applyAlignment="1" applyProtection="1">
      <alignment horizontal="center"/>
      <protection locked="0"/>
    </xf>
    <xf numFmtId="164" fontId="3" fillId="2" borderId="9" xfId="0" applyNumberFormat="1" applyFont="1" applyFill="1" applyBorder="1" applyAlignment="1">
      <alignment vertical="center"/>
    </xf>
    <xf numFmtId="164" fontId="3" fillId="2" borderId="9" xfId="0" applyNumberFormat="1" applyFont="1" applyFill="1" applyBorder="1" applyAlignment="1">
      <alignment horizontal="right"/>
    </xf>
    <xf numFmtId="164" fontId="3" fillId="2" borderId="32" xfId="0" applyNumberFormat="1" applyFont="1" applyFill="1" applyBorder="1" applyAlignment="1">
      <alignment vertical="center"/>
    </xf>
    <xf numFmtId="165" fontId="5" fillId="2" borderId="26" xfId="0" applyNumberFormat="1" applyFont="1" applyFill="1" applyBorder="1" applyAlignment="1">
      <alignment horizontal="center" vertical="center"/>
    </xf>
    <xf numFmtId="165" fontId="5" fillId="2" borderId="13" xfId="0" applyNumberFormat="1" applyFont="1" applyFill="1" applyBorder="1" applyAlignment="1">
      <alignment horizontal="center" vertical="center"/>
    </xf>
    <xf numFmtId="0" fontId="1" fillId="2" borderId="0" xfId="0" applyFont="1" applyFill="1" applyBorder="1" applyAlignment="1">
      <alignment horizontal="left" indent="1"/>
    </xf>
    <xf numFmtId="9" fontId="3" fillId="2" borderId="32" xfId="1" applyFont="1" applyFill="1" applyBorder="1" applyAlignment="1" applyProtection="1">
      <alignment horizontal="right" vertical="center" indent="1"/>
    </xf>
    <xf numFmtId="49" fontId="1" fillId="0" borderId="19" xfId="0" applyNumberFormat="1" applyFont="1" applyFill="1" applyBorder="1" applyAlignment="1" applyProtection="1">
      <alignment horizontal="center" vertical="center"/>
      <protection locked="0"/>
    </xf>
    <xf numFmtId="3" fontId="1" fillId="0" borderId="1" xfId="0" applyNumberFormat="1" applyFont="1" applyFill="1" applyBorder="1" applyAlignment="1" applyProtection="1">
      <alignment horizontal="center" vertical="center"/>
      <protection locked="0"/>
    </xf>
    <xf numFmtId="3" fontId="1" fillId="0" borderId="24" xfId="0" applyNumberFormat="1" applyFont="1" applyFill="1" applyBorder="1" applyAlignment="1" applyProtection="1">
      <alignment horizontal="center" vertical="center"/>
      <protection locked="0"/>
    </xf>
    <xf numFmtId="0" fontId="1" fillId="0" borderId="21" xfId="0" applyFont="1" applyBorder="1" applyAlignment="1" applyProtection="1">
      <alignment horizontal="left" vertical="center"/>
      <protection locked="0"/>
    </xf>
    <xf numFmtId="164" fontId="1" fillId="0" borderId="1" xfId="0" applyNumberFormat="1" applyFont="1" applyBorder="1" applyAlignment="1" applyProtection="1">
      <alignment horizontal="right" vertical="center"/>
      <protection locked="0"/>
    </xf>
    <xf numFmtId="0" fontId="3" fillId="2" borderId="27" xfId="0" applyFont="1" applyFill="1" applyBorder="1" applyAlignment="1">
      <alignment horizontal="left" vertical="center" indent="1"/>
    </xf>
    <xf numFmtId="0" fontId="3" fillId="2" borderId="30" xfId="0" applyFont="1" applyFill="1" applyBorder="1" applyAlignment="1">
      <alignment horizontal="left" vertical="center" indent="1"/>
    </xf>
    <xf numFmtId="0" fontId="3" fillId="2" borderId="27" xfId="0" applyFont="1" applyFill="1" applyBorder="1" applyAlignment="1">
      <alignment horizontal="left" vertical="center" indent="1"/>
    </xf>
    <xf numFmtId="0" fontId="3" fillId="2" borderId="30" xfId="0" applyFont="1" applyFill="1" applyBorder="1" applyAlignment="1">
      <alignment horizontal="left" vertical="center" indent="1"/>
    </xf>
    <xf numFmtId="0" fontId="3" fillId="2" borderId="31" xfId="0" applyFont="1" applyFill="1" applyBorder="1" applyAlignment="1">
      <alignment horizontal="left" vertical="center" indent="1"/>
    </xf>
    <xf numFmtId="0" fontId="3" fillId="2" borderId="27" xfId="0" applyFont="1" applyFill="1" applyBorder="1" applyAlignment="1">
      <alignment horizontal="left" vertical="center" wrapText="1" indent="1"/>
    </xf>
    <xf numFmtId="0" fontId="3" fillId="2" borderId="30" xfId="0" applyFont="1" applyFill="1" applyBorder="1" applyAlignment="1">
      <alignment horizontal="left" vertical="center" wrapText="1" indent="1"/>
    </xf>
    <xf numFmtId="0" fontId="3" fillId="2" borderId="31" xfId="0" applyFont="1" applyFill="1" applyBorder="1" applyAlignment="1">
      <alignment horizontal="left" vertical="center" wrapText="1" indent="1"/>
    </xf>
    <xf numFmtId="0" fontId="5" fillId="0" borderId="31" xfId="0" applyFont="1" applyBorder="1" applyAlignment="1">
      <alignment horizontal="left" vertical="center" wrapText="1" indent="1"/>
    </xf>
    <xf numFmtId="0" fontId="5" fillId="0" borderId="21"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5" fillId="0" borderId="23" xfId="0" applyFont="1" applyBorder="1" applyAlignment="1" applyProtection="1">
      <alignment horizontal="left" vertical="center"/>
      <protection locked="0"/>
    </xf>
    <xf numFmtId="0" fontId="5" fillId="0" borderId="24" xfId="0" applyFont="1" applyBorder="1" applyAlignment="1" applyProtection="1">
      <alignment horizontal="left" vertical="center"/>
      <protection locked="0"/>
    </xf>
    <xf numFmtId="0" fontId="7" fillId="0" borderId="8" xfId="0" applyFont="1" applyFill="1" applyBorder="1" applyAlignment="1">
      <alignment vertical="center"/>
    </xf>
    <xf numFmtId="0" fontId="3" fillId="2" borderId="3" xfId="0" applyFont="1" applyFill="1" applyBorder="1" applyAlignment="1">
      <alignment horizontal="left" vertical="center" indent="1"/>
    </xf>
    <xf numFmtId="0" fontId="3" fillId="2" borderId="5" xfId="0" applyFont="1" applyFill="1" applyBorder="1" applyAlignment="1">
      <alignment horizontal="left" vertical="center" indent="1"/>
    </xf>
    <xf numFmtId="0" fontId="5" fillId="2" borderId="27"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0" borderId="18"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3" fillId="3" borderId="3" xfId="0" applyFont="1" applyFill="1" applyBorder="1" applyAlignment="1" applyProtection="1">
      <alignment horizontal="left" indent="1"/>
      <protection locked="0"/>
    </xf>
    <xf numFmtId="0" fontId="0" fillId="0" borderId="4" xfId="0" applyBorder="1" applyAlignment="1" applyProtection="1">
      <alignment horizontal="left" indent="1"/>
      <protection locked="0"/>
    </xf>
    <xf numFmtId="0" fontId="0" fillId="0" borderId="5" xfId="0" applyBorder="1" applyAlignment="1" applyProtection="1">
      <alignment horizontal="left" indent="1"/>
      <protection locked="0"/>
    </xf>
    <xf numFmtId="0" fontId="5" fillId="0" borderId="33" xfId="0" applyFont="1" applyBorder="1" applyAlignment="1" applyProtection="1">
      <alignment horizontal="left" vertical="center"/>
      <protection locked="0"/>
    </xf>
    <xf numFmtId="0" fontId="0" fillId="0" borderId="5" xfId="0" applyBorder="1" applyAlignment="1">
      <alignment horizontal="left" vertical="center"/>
    </xf>
    <xf numFmtId="164" fontId="3" fillId="2" borderId="31" xfId="0" applyNumberFormat="1" applyFont="1" applyFill="1" applyBorder="1" applyAlignment="1">
      <alignment vertical="center"/>
    </xf>
    <xf numFmtId="10" fontId="3" fillId="0" borderId="32" xfId="0" applyNumberFormat="1" applyFont="1" applyFill="1" applyBorder="1" applyAlignment="1" applyProtection="1">
      <alignment horizontal="right" vertical="center" indent="1"/>
      <protection locked="0"/>
    </xf>
  </cellXfs>
  <cellStyles count="3">
    <cellStyle name="Hyperlänk" xfId="2" builtinId="8"/>
    <cellStyle name="Normal" xfId="0" builtinId="0"/>
    <cellStyle name="Procent"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463332</xdr:colOff>
      <xdr:row>0</xdr:row>
      <xdr:rowOff>32406</xdr:rowOff>
    </xdr:from>
    <xdr:to>
      <xdr:col>9</xdr:col>
      <xdr:colOff>2957</xdr:colOff>
      <xdr:row>0</xdr:row>
      <xdr:rowOff>605199</xdr:rowOff>
    </xdr:to>
    <xdr:pic>
      <xdr:nvPicPr>
        <xdr:cNvPr id="6" name="Bildobjekt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79711" y="32406"/>
          <a:ext cx="1860660" cy="572793"/>
        </a:xfrm>
        <a:prstGeom prst="rect">
          <a:avLst/>
        </a:prstGeom>
      </xdr:spPr>
    </xdr:pic>
    <xdr:clientData/>
  </xdr:twoCellAnchor>
  <xdr:twoCellAnchor>
    <xdr:from>
      <xdr:col>10</xdr:col>
      <xdr:colOff>22225</xdr:colOff>
      <xdr:row>0</xdr:row>
      <xdr:rowOff>150100</xdr:rowOff>
    </xdr:from>
    <xdr:to>
      <xdr:col>19</xdr:col>
      <xdr:colOff>229914</xdr:colOff>
      <xdr:row>5</xdr:row>
      <xdr:rowOff>109482</xdr:rowOff>
    </xdr:to>
    <xdr:sp macro="" textlink="">
      <xdr:nvSpPr>
        <xdr:cNvPr id="9" name="textruta 8"/>
        <xdr:cNvSpPr txBox="1"/>
      </xdr:nvSpPr>
      <xdr:spPr>
        <a:xfrm>
          <a:off x="10094639" y="150100"/>
          <a:ext cx="5922689" cy="13388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400" b="1">
              <a:latin typeface="Arial" panose="020B0604020202020204" pitchFamily="34" charset="0"/>
              <a:cs typeface="Arial" panose="020B0604020202020204" pitchFamily="34" charset="0"/>
            </a:rPr>
            <a:t>Anvisningar till personalkostnads- </a:t>
          </a:r>
        </a:p>
        <a:p>
          <a:r>
            <a:rPr lang="sv-SE" sz="1400" b="1">
              <a:latin typeface="Arial" panose="020B0604020202020204" pitchFamily="34" charset="0"/>
              <a:cs typeface="Arial" panose="020B0604020202020204" pitchFamily="34" charset="0"/>
            </a:rPr>
            <a:t>sammanställning </a:t>
          </a:r>
          <a:r>
            <a:rPr lang="sv-SE" sz="1200" b="0">
              <a:latin typeface="Arial" panose="020B0604020202020204" pitchFamily="34" charset="0"/>
              <a:cs typeface="Arial" panose="020B0604020202020204" pitchFamily="34" charset="0"/>
            </a:rPr>
            <a:t>(bilaga</a:t>
          </a:r>
          <a:r>
            <a:rPr lang="sv-SE" sz="1200" b="0" baseline="0">
              <a:latin typeface="Arial" panose="020B0604020202020204" pitchFamily="34" charset="0"/>
              <a:cs typeface="Arial" panose="020B0604020202020204" pitchFamily="34" charset="0"/>
            </a:rPr>
            <a:t> till Ansökan om utbetalning)</a:t>
          </a:r>
          <a:endParaRPr lang="sv-SE" sz="1200" b="0">
            <a:latin typeface="Arial" panose="020B0604020202020204" pitchFamily="34" charset="0"/>
            <a:cs typeface="Arial" panose="020B0604020202020204" pitchFamily="34" charset="0"/>
          </a:endParaRPr>
        </a:p>
        <a:p>
          <a:endParaRPr lang="sv-SE" sz="1400" b="1">
            <a:latin typeface="Arial" panose="020B0604020202020204" pitchFamily="34" charset="0"/>
            <a:cs typeface="Arial" panose="020B0604020202020204" pitchFamily="34" charset="0"/>
          </a:endParaRPr>
        </a:p>
        <a:p>
          <a:r>
            <a:rPr lang="sv-SE" sz="1100"/>
            <a:t>Formuläret utgör underlag för </a:t>
          </a:r>
          <a:r>
            <a:rPr lang="sv-SE" sz="1100" baseline="0"/>
            <a:t>redovisning av personalkostnader i projektet.</a:t>
          </a:r>
          <a:endParaRPr lang="sv-SE" sz="1100"/>
        </a:p>
        <a:p>
          <a:r>
            <a:rPr lang="sv-SE" sz="1100" b="1"/>
            <a:t>Fyll bara i uppgifter för den redovisade perioden</a:t>
          </a:r>
          <a:r>
            <a:rPr lang="sv-SE" sz="1100"/>
            <a:t>. Endast</a:t>
          </a:r>
          <a:r>
            <a:rPr lang="sv-SE" sz="1100" baseline="0"/>
            <a:t> vita fält får fyllas i. </a:t>
          </a:r>
          <a:r>
            <a:rPr lang="sv-SE" sz="1100"/>
            <a:t>  </a:t>
          </a:r>
        </a:p>
        <a:p>
          <a:endParaRPr lang="sv-SE" sz="1100"/>
        </a:p>
        <a:p>
          <a:endParaRPr lang="sv-SE" sz="1100"/>
        </a:p>
        <a:p>
          <a:endParaRPr lang="sv-SE" sz="1100"/>
        </a:p>
        <a:p>
          <a:endParaRPr lang="sv-SE" sz="1100"/>
        </a:p>
        <a:p>
          <a:endParaRPr lang="sv-SE" sz="1100"/>
        </a:p>
        <a:p>
          <a:endParaRPr lang="sv-SE" sz="1100"/>
        </a:p>
      </xdr:txBody>
    </xdr:sp>
    <xdr:clientData/>
  </xdr:twoCellAnchor>
  <xdr:twoCellAnchor editAs="oneCell">
    <xdr:from>
      <xdr:col>16</xdr:col>
      <xdr:colOff>350345</xdr:colOff>
      <xdr:row>0</xdr:row>
      <xdr:rowOff>85725</xdr:rowOff>
    </xdr:from>
    <xdr:to>
      <xdr:col>19</xdr:col>
      <xdr:colOff>258269</xdr:colOff>
      <xdr:row>0</xdr:row>
      <xdr:rowOff>628124</xdr:rowOff>
    </xdr:to>
    <xdr:pic>
      <xdr:nvPicPr>
        <xdr:cNvPr id="8" name="Bildobjekt 7"/>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32759" y="85725"/>
          <a:ext cx="1812924" cy="542399"/>
        </a:xfrm>
        <a:prstGeom prst="rect">
          <a:avLst/>
        </a:prstGeom>
      </xdr:spPr>
    </xdr:pic>
    <xdr:clientData/>
  </xdr:twoCellAnchor>
  <xdr:twoCellAnchor>
    <xdr:from>
      <xdr:col>10</xdr:col>
      <xdr:colOff>38100</xdr:colOff>
      <xdr:row>6</xdr:row>
      <xdr:rowOff>44449</xdr:rowOff>
    </xdr:from>
    <xdr:to>
      <xdr:col>19</xdr:col>
      <xdr:colOff>240862</xdr:colOff>
      <xdr:row>15</xdr:row>
      <xdr:rowOff>54741</xdr:rowOff>
    </xdr:to>
    <xdr:sp macro="" textlink="">
      <xdr:nvSpPr>
        <xdr:cNvPr id="3" name="textruta 2"/>
        <xdr:cNvSpPr txBox="1"/>
      </xdr:nvSpPr>
      <xdr:spPr>
        <a:xfrm>
          <a:off x="10110514" y="1599104"/>
          <a:ext cx="5917762" cy="19919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200" b="1">
              <a:solidFill>
                <a:schemeClr val="dk1"/>
              </a:solidFill>
              <a:effectLst/>
              <a:latin typeface="+mn-lt"/>
              <a:ea typeface="+mn-ea"/>
              <a:cs typeface="+mn-cs"/>
            </a:rPr>
            <a:t>Avsnitt 1. Personal som arbetar fast procentuell andel i projektet (även 100 %) </a:t>
          </a:r>
        </a:p>
        <a:p>
          <a:endParaRPr lang="sv-SE">
            <a:effectLst/>
          </a:endParaRPr>
        </a:p>
        <a:p>
          <a:r>
            <a:rPr lang="sv-SE" sz="1100">
              <a:solidFill>
                <a:schemeClr val="dk1"/>
              </a:solidFill>
              <a:effectLst/>
              <a:latin typeface="+mn-lt"/>
              <a:ea typeface="+mn-ea"/>
              <a:cs typeface="+mn-cs"/>
            </a:rPr>
            <a:t>Personal som arbetar bestämd procentandel i det aktuella projektet behöver inte göra någon tidredovisning.  Intyg om arbetstidens procentuella fördelning mellan projektet och annan verksamhet ska finnas.  Om detta framgår av anställningsavtalet kan det användas som intyg, om inte kan mall för intyg om projektarbete användas. </a:t>
          </a:r>
        </a:p>
        <a:p>
          <a:r>
            <a:rPr lang="sv-SE" sz="1100">
              <a:solidFill>
                <a:schemeClr val="dk1"/>
              </a:solidFill>
              <a:effectLst/>
              <a:latin typeface="+mn-lt"/>
              <a:ea typeface="+mn-ea"/>
              <a:cs typeface="+mn-cs"/>
            </a:rPr>
            <a:t>Mallen finns på Region</a:t>
          </a:r>
          <a:r>
            <a:rPr lang="sv-SE" sz="1100" baseline="0">
              <a:solidFill>
                <a:schemeClr val="dk1"/>
              </a:solidFill>
              <a:effectLst/>
              <a:latin typeface="+mn-lt"/>
              <a:ea typeface="+mn-ea"/>
              <a:cs typeface="+mn-cs"/>
            </a:rPr>
            <a:t> Gävleborgs webbsida.</a:t>
          </a:r>
        </a:p>
        <a:p>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I kolumnen "Faktisk månadslön" - utgå från den faktiska lön som framgår av lönespecifikation.  Om lönen är densamma för flera månader kan de klumpas ihop på en rad, separera och lämna kommentar när det avviker. </a:t>
          </a:r>
          <a:endParaRPr lang="sv-SE">
            <a:effectLst/>
          </a:endParaRPr>
        </a:p>
        <a:p>
          <a:endParaRPr lang="sv-SE" sz="1100"/>
        </a:p>
      </xdr:txBody>
    </xdr:sp>
    <xdr:clientData/>
  </xdr:twoCellAnchor>
  <xdr:twoCellAnchor>
    <xdr:from>
      <xdr:col>10</xdr:col>
      <xdr:colOff>41274</xdr:colOff>
      <xdr:row>21</xdr:row>
      <xdr:rowOff>38099</xdr:rowOff>
    </xdr:from>
    <xdr:to>
      <xdr:col>19</xdr:col>
      <xdr:colOff>260350</xdr:colOff>
      <xdr:row>34</xdr:row>
      <xdr:rowOff>21898</xdr:rowOff>
    </xdr:to>
    <xdr:sp macro="" textlink="">
      <xdr:nvSpPr>
        <xdr:cNvPr id="4" name="textruta 3"/>
        <xdr:cNvSpPr txBox="1"/>
      </xdr:nvSpPr>
      <xdr:spPr>
        <a:xfrm>
          <a:off x="10113688" y="4581633"/>
          <a:ext cx="5934076" cy="26332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sv-SE" sz="1200" b="1">
              <a:solidFill>
                <a:schemeClr val="dk1"/>
              </a:solidFill>
              <a:effectLst/>
              <a:latin typeface="+mn-lt"/>
              <a:ea typeface="+mn-ea"/>
              <a:cs typeface="+mn-cs"/>
            </a:rPr>
            <a:t>Avsnitt 2. Personal med månadslön som arbetar varierande del i projektet (timkostnad beräknas och multipliceras med antalet arbetade timmar i projektet) </a:t>
          </a:r>
        </a:p>
        <a:p>
          <a:pPr marL="0" marR="0" indent="0" defTabSz="914400" eaLnBrk="1" fontAlgn="auto" latinLnBrk="0" hangingPunct="1">
            <a:lnSpc>
              <a:spcPct val="100000"/>
            </a:lnSpc>
            <a:spcBef>
              <a:spcPts val="0"/>
            </a:spcBef>
            <a:spcAft>
              <a:spcPts val="0"/>
            </a:spcAft>
            <a:buClrTx/>
            <a:buSzTx/>
            <a:buFontTx/>
            <a:buNone/>
            <a:tabLst/>
            <a:defRPr/>
          </a:pPr>
          <a:endParaRPr lang="sv-SE"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sv-SE" sz="1100">
              <a:solidFill>
                <a:schemeClr val="dk1"/>
              </a:solidFill>
              <a:effectLst/>
              <a:latin typeface="+mn-lt"/>
              <a:ea typeface="+mn-ea"/>
              <a:cs typeface="+mn-cs"/>
            </a:rPr>
            <a:t>Personal som arbetar varierad arbetstid i projektet ska tidredovisa på Region Gävleborgs mall för tidredovisning.  Tidredovisning ska undertecknas av den som redovisar</a:t>
          </a:r>
          <a:r>
            <a:rPr lang="sv-SE" sz="1100" baseline="0">
              <a:solidFill>
                <a:schemeClr val="dk1"/>
              </a:solidFill>
              <a:effectLst/>
              <a:latin typeface="+mn-lt"/>
              <a:ea typeface="+mn-ea"/>
              <a:cs typeface="+mn-cs"/>
            </a:rPr>
            <a:t> sin tid. </a:t>
          </a:r>
        </a:p>
        <a:p>
          <a:pPr marL="0" marR="0" indent="0" defTabSz="914400" eaLnBrk="1" fontAlgn="auto" latinLnBrk="0" hangingPunct="1">
            <a:lnSpc>
              <a:spcPct val="100000"/>
            </a:lnSpc>
            <a:spcBef>
              <a:spcPts val="0"/>
            </a:spcBef>
            <a:spcAft>
              <a:spcPts val="0"/>
            </a:spcAft>
            <a:buClrTx/>
            <a:buSzTx/>
            <a:buFontTx/>
            <a:buNone/>
            <a:tabLst/>
            <a:defRPr/>
          </a:pPr>
          <a:endParaRPr lang="sv-SE" sz="11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sv-SE" sz="1100">
              <a:solidFill>
                <a:schemeClr val="dk1"/>
              </a:solidFill>
              <a:effectLst/>
              <a:latin typeface="+mn-lt"/>
              <a:ea typeface="+mn-ea"/>
              <a:cs typeface="+mn-cs"/>
            </a:rPr>
            <a:t>I kolumnen "Månadslön beräknad på heltidstjänst" - ange personens faktiska heltidslön per månad för aktuell period, även om det handlar om deltidsarbete. </a:t>
          </a:r>
        </a:p>
        <a:p>
          <a:pPr marL="0" marR="0" indent="0" defTabSz="914400" eaLnBrk="1" fontAlgn="auto" latinLnBrk="0" hangingPunct="1">
            <a:lnSpc>
              <a:spcPct val="100000"/>
            </a:lnSpc>
            <a:spcBef>
              <a:spcPts val="0"/>
            </a:spcBef>
            <a:spcAft>
              <a:spcPts val="0"/>
            </a:spcAft>
            <a:buClrTx/>
            <a:buSzTx/>
            <a:buFontTx/>
            <a:buNone/>
            <a:tabLst/>
            <a:defRPr/>
          </a:pPr>
          <a:endParaRPr lang="sv-SE"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sv-SE" sz="1100" b="1">
              <a:solidFill>
                <a:schemeClr val="dk1"/>
              </a:solidFill>
              <a:effectLst/>
              <a:latin typeface="+mn-lt"/>
              <a:ea typeface="+mn-ea"/>
              <a:cs typeface="+mn-cs"/>
            </a:rPr>
            <a:t>Timlönen beräknas enligt följande: </a:t>
          </a:r>
          <a:r>
            <a:rPr lang="sv-SE" sz="1100">
              <a:solidFill>
                <a:schemeClr val="dk1"/>
              </a:solidFill>
              <a:effectLst/>
              <a:latin typeface="+mn-lt"/>
              <a:ea typeface="+mn-ea"/>
              <a:cs typeface="+mn-cs"/>
            </a:rPr>
            <a:t>(månadslön x 12) / årsarbetstid 1720 timmar.</a:t>
          </a:r>
          <a:r>
            <a:rPr lang="sv-SE" sz="1100" baseline="0">
              <a:solidFill>
                <a:schemeClr val="dk1"/>
              </a:solidFill>
              <a:effectLst/>
              <a:latin typeface="+mn-lt"/>
              <a:ea typeface="+mn-ea"/>
              <a:cs typeface="+mn-cs"/>
            </a:rPr>
            <a:t> </a:t>
          </a:r>
        </a:p>
        <a:p>
          <a:pPr marL="0" marR="0" indent="0" defTabSz="914400" eaLnBrk="1" fontAlgn="auto" latinLnBrk="0" hangingPunct="1">
            <a:lnSpc>
              <a:spcPct val="100000"/>
            </a:lnSpc>
            <a:spcBef>
              <a:spcPts val="0"/>
            </a:spcBef>
            <a:spcAft>
              <a:spcPts val="0"/>
            </a:spcAft>
            <a:buClrTx/>
            <a:buSzTx/>
            <a:buFontTx/>
            <a:buNone/>
            <a:tabLst/>
            <a:defRPr/>
          </a:pPr>
          <a:endParaRPr lang="sv-SE" sz="11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sv-SE" sz="1100">
              <a:solidFill>
                <a:schemeClr val="dk1"/>
              </a:solidFill>
              <a:effectLst/>
              <a:latin typeface="+mn-lt"/>
              <a:ea typeface="+mn-ea"/>
              <a:cs typeface="+mn-cs"/>
            </a:rPr>
            <a:t>Årsarbetstiden är en av Tillväxtverket fastställd EU-gemensam norm på 1720 timmar exklusive semester och helgdagar, oavsett skillnader som kan förekomma mellan olika arbetsgivare. Observera att all semester, sjukdom och annan frånvaro ska redovisas på ordinarie verksamhet. </a:t>
          </a:r>
          <a:endParaRPr lang="sv-SE">
            <a:effectLst/>
          </a:endParaRPr>
        </a:p>
        <a:p>
          <a:endParaRPr lang="sv-SE" sz="1100"/>
        </a:p>
      </xdr:txBody>
    </xdr:sp>
    <xdr:clientData/>
  </xdr:twoCellAnchor>
  <xdr:twoCellAnchor>
    <xdr:from>
      <xdr:col>10</xdr:col>
      <xdr:colOff>91090</xdr:colOff>
      <xdr:row>36</xdr:row>
      <xdr:rowOff>35254</xdr:rowOff>
    </xdr:from>
    <xdr:to>
      <xdr:col>19</xdr:col>
      <xdr:colOff>300640</xdr:colOff>
      <xdr:row>45</xdr:row>
      <xdr:rowOff>74777</xdr:rowOff>
    </xdr:to>
    <xdr:sp macro="" textlink="">
      <xdr:nvSpPr>
        <xdr:cNvPr id="2" name="textruta 1"/>
        <xdr:cNvSpPr txBox="1"/>
      </xdr:nvSpPr>
      <xdr:spPr>
        <a:xfrm>
          <a:off x="10163504" y="7578616"/>
          <a:ext cx="5924550" cy="15175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200" b="1">
              <a:solidFill>
                <a:schemeClr val="dk1"/>
              </a:solidFill>
              <a:effectLst/>
              <a:latin typeface="+mn-lt"/>
              <a:ea typeface="+mn-ea"/>
              <a:cs typeface="+mn-cs"/>
            </a:rPr>
            <a:t>Avsnitt 3.  Timanställd personal</a:t>
          </a:r>
        </a:p>
        <a:p>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Personal som är timanställd ska tidredovisa på Region Gävleborgs mall för tidredovisning.  Tidredovisning ska undertecknas av den den som redovisar</a:t>
          </a:r>
          <a:r>
            <a:rPr lang="sv-SE" sz="1100" baseline="0">
              <a:solidFill>
                <a:schemeClr val="dk1"/>
              </a:solidFill>
              <a:effectLst/>
              <a:latin typeface="+mn-lt"/>
              <a:ea typeface="+mn-ea"/>
              <a:cs typeface="+mn-cs"/>
            </a:rPr>
            <a:t> sin tid. </a:t>
          </a:r>
        </a:p>
        <a:p>
          <a:endParaRPr lang="sv-SE" sz="1100" baseline="0">
            <a:solidFill>
              <a:schemeClr val="dk1"/>
            </a:solidFill>
            <a:effectLst/>
            <a:latin typeface="+mn-lt"/>
            <a:ea typeface="+mn-ea"/>
            <a:cs typeface="+mn-cs"/>
          </a:endParaRPr>
        </a:p>
        <a:p>
          <a:r>
            <a:rPr lang="sv-SE" sz="1100" b="1">
              <a:solidFill>
                <a:schemeClr val="dk1"/>
              </a:solidFill>
              <a:effectLst/>
              <a:latin typeface="+mn-lt"/>
              <a:ea typeface="+mn-ea"/>
              <a:cs typeface="+mn-cs"/>
            </a:rPr>
            <a:t>Timlönen beräknas enligt följande:</a:t>
          </a:r>
          <a:r>
            <a:rPr lang="sv-SE" sz="1100">
              <a:solidFill>
                <a:schemeClr val="dk1"/>
              </a:solidFill>
              <a:effectLst/>
              <a:latin typeface="+mn-lt"/>
              <a:ea typeface="+mn-ea"/>
              <a:cs typeface="+mn-cs"/>
            </a:rPr>
            <a:t> timlön + semesterersättning enligt anställningsavtal eller lönespecifikation </a:t>
          </a:r>
          <a:endParaRPr lang="sv-SE">
            <a:effectLst/>
          </a:endParaRP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62"/>
  <sheetViews>
    <sheetView showGridLines="0" tabSelected="1" showWhiteSpace="0" view="pageLayout" topLeftCell="A18" zoomScale="87" zoomScaleNormal="75" zoomScalePageLayoutView="87" workbookViewId="0">
      <selection activeCell="Q55" sqref="Q55"/>
    </sheetView>
  </sheetViews>
  <sheetFormatPr defaultRowHeight="12.75" x14ac:dyDescent="0.2"/>
  <cols>
    <col min="1" max="1" width="3.140625" customWidth="1"/>
    <col min="2" max="2" width="29.42578125" customWidth="1"/>
    <col min="3" max="3" width="13.28515625" customWidth="1"/>
    <col min="4" max="4" width="11.7109375" customWidth="1"/>
    <col min="5" max="5" width="12" customWidth="1"/>
    <col min="6" max="6" width="14" customWidth="1"/>
    <col min="7" max="7" width="18.140625" customWidth="1"/>
    <col min="8" max="8" width="29.7109375" customWidth="1"/>
    <col min="9" max="9" width="3.42578125" customWidth="1"/>
  </cols>
  <sheetData>
    <row r="1" spans="1:16" ht="51.75" customHeight="1" thickBot="1" x14ac:dyDescent="0.3">
      <c r="A1" s="128" t="s">
        <v>3</v>
      </c>
      <c r="B1" s="128"/>
      <c r="C1" s="128"/>
      <c r="D1" s="128"/>
      <c r="E1" s="128"/>
      <c r="F1" s="128"/>
      <c r="G1" s="128"/>
      <c r="H1" s="128"/>
      <c r="I1" s="128"/>
      <c r="K1" s="1"/>
      <c r="L1" s="90"/>
    </row>
    <row r="2" spans="1:16" ht="18" x14ac:dyDescent="0.25">
      <c r="A2" s="3"/>
      <c r="B2" s="4"/>
      <c r="C2" s="5"/>
      <c r="D2" s="5"/>
      <c r="E2" s="5"/>
      <c r="F2" s="5"/>
      <c r="G2" s="5"/>
      <c r="H2" s="5"/>
      <c r="I2" s="6"/>
      <c r="K2" s="91"/>
    </row>
    <row r="3" spans="1:16" x14ac:dyDescent="0.2">
      <c r="A3" s="7"/>
      <c r="B3" s="101" t="s">
        <v>1</v>
      </c>
      <c r="C3" s="135"/>
      <c r="D3" s="136"/>
      <c r="E3" s="136"/>
      <c r="F3" s="137"/>
      <c r="G3" s="129" t="s">
        <v>7</v>
      </c>
      <c r="H3" s="130"/>
      <c r="I3" s="9"/>
      <c r="K3" s="92"/>
    </row>
    <row r="4" spans="1:16" x14ac:dyDescent="0.2">
      <c r="A4" s="7"/>
      <c r="B4" s="101" t="s">
        <v>2</v>
      </c>
      <c r="C4" s="135"/>
      <c r="D4" s="136"/>
      <c r="E4" s="136"/>
      <c r="F4" s="137"/>
      <c r="G4" s="11" t="s">
        <v>5</v>
      </c>
      <c r="H4" s="11" t="s">
        <v>6</v>
      </c>
      <c r="I4" s="9"/>
      <c r="K4" s="99"/>
      <c r="L4" s="94"/>
      <c r="M4" s="94"/>
      <c r="N4" s="94"/>
      <c r="O4" s="94"/>
    </row>
    <row r="5" spans="1:16" x14ac:dyDescent="0.2">
      <c r="A5" s="7"/>
      <c r="B5" s="101" t="s">
        <v>4</v>
      </c>
      <c r="C5" s="135"/>
      <c r="D5" s="136"/>
      <c r="E5" s="136"/>
      <c r="F5" s="137"/>
      <c r="G5" s="102"/>
      <c r="H5" s="102"/>
      <c r="I5" s="9"/>
      <c r="K5" s="93"/>
      <c r="L5" s="94"/>
      <c r="M5" s="94"/>
      <c r="N5" s="94"/>
      <c r="O5" s="94"/>
      <c r="P5" s="94"/>
    </row>
    <row r="6" spans="1:16" ht="13.5" customHeight="1" x14ac:dyDescent="0.2">
      <c r="A6" s="7"/>
      <c r="B6" s="10"/>
      <c r="C6" s="10"/>
      <c r="D6" s="10"/>
      <c r="E6" s="10"/>
      <c r="F6" s="10"/>
      <c r="G6" s="10"/>
      <c r="H6" s="10"/>
      <c r="I6" s="9"/>
      <c r="K6" s="95"/>
    </row>
    <row r="7" spans="1:16" ht="13.5" thickBot="1" x14ac:dyDescent="0.25">
      <c r="A7" s="7"/>
      <c r="B7" s="13" t="s">
        <v>30</v>
      </c>
      <c r="C7" s="14"/>
      <c r="D7" s="15"/>
      <c r="E7" s="15"/>
      <c r="F7" s="14"/>
      <c r="G7" s="14"/>
      <c r="H7" s="14"/>
      <c r="I7" s="9"/>
      <c r="K7" s="92"/>
    </row>
    <row r="8" spans="1:16" ht="51.75" thickBot="1" x14ac:dyDescent="0.25">
      <c r="A8" s="7"/>
      <c r="B8" s="16" t="s">
        <v>0</v>
      </c>
      <c r="C8" s="17" t="s">
        <v>8</v>
      </c>
      <c r="D8" s="18" t="s">
        <v>29</v>
      </c>
      <c r="E8" s="19" t="s">
        <v>9</v>
      </c>
      <c r="F8" s="20" t="s">
        <v>10</v>
      </c>
      <c r="G8" s="21" t="s">
        <v>11</v>
      </c>
      <c r="H8" s="22" t="s">
        <v>12</v>
      </c>
      <c r="I8" s="23"/>
      <c r="K8" s="97"/>
    </row>
    <row r="9" spans="1:16" x14ac:dyDescent="0.2">
      <c r="A9" s="7"/>
      <c r="B9" s="24"/>
      <c r="C9" s="25"/>
      <c r="D9" s="26"/>
      <c r="E9" s="27"/>
      <c r="F9" s="28"/>
      <c r="G9" s="29">
        <f>IF(D9&gt;100.1%,"Mer än 100%",(C9*D9*E9))</f>
        <v>0</v>
      </c>
      <c r="H9" s="30"/>
      <c r="I9" s="31"/>
      <c r="K9" s="98"/>
    </row>
    <row r="10" spans="1:16" x14ac:dyDescent="0.2">
      <c r="A10" s="7"/>
      <c r="B10" s="32"/>
      <c r="C10" s="33"/>
      <c r="D10" s="34"/>
      <c r="E10" s="35"/>
      <c r="F10" s="36"/>
      <c r="G10" s="29">
        <f t="shared" ref="G10:G19" si="0">IF(D10&gt;100.1%,"Mer än 100%",(C10*D10*E10))</f>
        <v>0</v>
      </c>
      <c r="H10" s="37"/>
      <c r="I10" s="31"/>
      <c r="K10" s="92"/>
    </row>
    <row r="11" spans="1:16" x14ac:dyDescent="0.2">
      <c r="A11" s="7"/>
      <c r="B11" s="113"/>
      <c r="C11" s="114"/>
      <c r="D11" s="34"/>
      <c r="E11" s="35"/>
      <c r="F11" s="36"/>
      <c r="G11" s="29">
        <f t="shared" si="0"/>
        <v>0</v>
      </c>
      <c r="H11" s="37"/>
      <c r="I11" s="31"/>
      <c r="K11" s="92"/>
    </row>
    <row r="12" spans="1:16" x14ac:dyDescent="0.2">
      <c r="A12" s="7"/>
      <c r="B12" s="32"/>
      <c r="C12" s="33"/>
      <c r="D12" s="34"/>
      <c r="E12" s="35"/>
      <c r="F12" s="36"/>
      <c r="G12" s="29">
        <f t="shared" si="0"/>
        <v>0</v>
      </c>
      <c r="H12" s="37"/>
      <c r="I12" s="31"/>
    </row>
    <row r="13" spans="1:16" x14ac:dyDescent="0.2">
      <c r="A13" s="7"/>
      <c r="B13" s="32"/>
      <c r="C13" s="33"/>
      <c r="D13" s="34"/>
      <c r="E13" s="35"/>
      <c r="F13" s="36"/>
      <c r="G13" s="29">
        <f t="shared" si="0"/>
        <v>0</v>
      </c>
      <c r="H13" s="37"/>
      <c r="I13" s="31"/>
      <c r="K13" s="96"/>
    </row>
    <row r="14" spans="1:16" x14ac:dyDescent="0.2">
      <c r="A14" s="7"/>
      <c r="B14" s="32"/>
      <c r="C14" s="33"/>
      <c r="D14" s="34"/>
      <c r="E14" s="35"/>
      <c r="F14" s="36"/>
      <c r="G14" s="29">
        <f t="shared" si="0"/>
        <v>0</v>
      </c>
      <c r="H14" s="37"/>
      <c r="I14" s="31"/>
      <c r="K14" s="92"/>
    </row>
    <row r="15" spans="1:16" x14ac:dyDescent="0.2">
      <c r="A15" s="7"/>
      <c r="B15" s="32"/>
      <c r="C15" s="33"/>
      <c r="D15" s="34"/>
      <c r="E15" s="35"/>
      <c r="F15" s="36"/>
      <c r="G15" s="29">
        <f t="shared" si="0"/>
        <v>0</v>
      </c>
      <c r="H15" s="37"/>
      <c r="I15" s="31"/>
      <c r="K15" s="92"/>
    </row>
    <row r="16" spans="1:16" x14ac:dyDescent="0.2">
      <c r="A16" s="7"/>
      <c r="B16" s="32"/>
      <c r="C16" s="33"/>
      <c r="D16" s="34"/>
      <c r="E16" s="35"/>
      <c r="F16" s="36"/>
      <c r="G16" s="29">
        <f t="shared" si="0"/>
        <v>0</v>
      </c>
      <c r="H16" s="37"/>
      <c r="I16" s="31"/>
      <c r="K16" s="92"/>
    </row>
    <row r="17" spans="1:11" x14ac:dyDescent="0.2">
      <c r="A17" s="7"/>
      <c r="B17" s="32"/>
      <c r="C17" s="33"/>
      <c r="D17" s="34"/>
      <c r="E17" s="35"/>
      <c r="F17" s="36"/>
      <c r="G17" s="29">
        <f t="shared" si="0"/>
        <v>0</v>
      </c>
      <c r="H17" s="37"/>
      <c r="I17" s="31"/>
      <c r="K17" s="92"/>
    </row>
    <row r="18" spans="1:11" x14ac:dyDescent="0.2">
      <c r="A18" s="7"/>
      <c r="B18" s="32"/>
      <c r="C18" s="33"/>
      <c r="D18" s="34"/>
      <c r="E18" s="35"/>
      <c r="F18" s="36"/>
      <c r="G18" s="29">
        <f t="shared" si="0"/>
        <v>0</v>
      </c>
      <c r="H18" s="37"/>
      <c r="I18" s="31"/>
      <c r="K18" s="92"/>
    </row>
    <row r="19" spans="1:11" ht="13.5" thickBot="1" x14ac:dyDescent="0.25">
      <c r="A19" s="7"/>
      <c r="B19" s="38"/>
      <c r="C19" s="39"/>
      <c r="D19" s="40"/>
      <c r="E19" s="41"/>
      <c r="F19" s="42"/>
      <c r="G19" s="43">
        <f t="shared" si="0"/>
        <v>0</v>
      </c>
      <c r="H19" s="44"/>
      <c r="I19" s="31"/>
      <c r="K19" s="96"/>
    </row>
    <row r="20" spans="1:11" ht="13.5" thickBot="1" x14ac:dyDescent="0.25">
      <c r="A20" s="7"/>
      <c r="B20" s="8"/>
      <c r="C20" s="12"/>
      <c r="D20" s="12"/>
      <c r="E20" s="12"/>
      <c r="F20" s="107" t="s">
        <v>13</v>
      </c>
      <c r="G20" s="103">
        <f>SUM(G9:G19)</f>
        <v>0</v>
      </c>
      <c r="H20" s="12"/>
      <c r="I20" s="31"/>
      <c r="K20" s="92"/>
    </row>
    <row r="21" spans="1:11" x14ac:dyDescent="0.2">
      <c r="A21" s="7"/>
      <c r="B21" s="8"/>
      <c r="C21" s="12"/>
      <c r="D21" s="12"/>
      <c r="E21" s="12"/>
      <c r="F21" s="10"/>
      <c r="G21" s="10"/>
      <c r="H21" s="10"/>
      <c r="I21" s="9"/>
      <c r="K21" s="92"/>
    </row>
    <row r="22" spans="1:11" ht="13.5" thickBot="1" x14ac:dyDescent="0.25">
      <c r="A22" s="7"/>
      <c r="B22" s="45" t="s">
        <v>14</v>
      </c>
      <c r="C22" s="46"/>
      <c r="D22" s="46"/>
      <c r="E22" s="46"/>
      <c r="F22" s="47"/>
      <c r="G22" s="47"/>
      <c r="H22" s="47"/>
      <c r="I22" s="9"/>
      <c r="K22" s="92"/>
    </row>
    <row r="23" spans="1:11" ht="51.75" thickBot="1" x14ac:dyDescent="0.25">
      <c r="A23" s="48"/>
      <c r="B23" s="16" t="s">
        <v>0</v>
      </c>
      <c r="C23" s="17" t="s">
        <v>15</v>
      </c>
      <c r="D23" s="49" t="s">
        <v>16</v>
      </c>
      <c r="E23" s="19" t="s">
        <v>17</v>
      </c>
      <c r="F23" s="20" t="s">
        <v>10</v>
      </c>
      <c r="G23" s="49" t="s">
        <v>18</v>
      </c>
      <c r="H23" s="50" t="s">
        <v>12</v>
      </c>
      <c r="I23" s="51"/>
      <c r="K23" s="92"/>
    </row>
    <row r="24" spans="1:11" x14ac:dyDescent="0.2">
      <c r="A24" s="7"/>
      <c r="B24" s="24"/>
      <c r="C24" s="25"/>
      <c r="D24" s="52" t="str">
        <f>IF(C24="","0",12*C24/1720)</f>
        <v>0</v>
      </c>
      <c r="E24" s="53"/>
      <c r="F24" s="110"/>
      <c r="G24" s="52">
        <f>IFERROR(D24*E24,"0")</f>
        <v>0</v>
      </c>
      <c r="H24" s="30"/>
      <c r="I24" s="31"/>
      <c r="K24" s="92"/>
    </row>
    <row r="25" spans="1:11" x14ac:dyDescent="0.2">
      <c r="A25" s="7"/>
      <c r="B25" s="32"/>
      <c r="C25" s="33"/>
      <c r="D25" s="52" t="str">
        <f t="shared" ref="D25:D34" si="1">IF(C25="","0",12*C25/1720)</f>
        <v>0</v>
      </c>
      <c r="E25" s="54"/>
      <c r="F25" s="111"/>
      <c r="G25" s="52">
        <f t="shared" ref="G25:G34" si="2">IFERROR(D25*E25,"0")</f>
        <v>0</v>
      </c>
      <c r="H25" s="37"/>
      <c r="I25" s="31"/>
    </row>
    <row r="26" spans="1:11" x14ac:dyDescent="0.2">
      <c r="A26" s="7"/>
      <c r="B26" s="32"/>
      <c r="C26" s="33"/>
      <c r="D26" s="52" t="str">
        <f t="shared" si="1"/>
        <v>0</v>
      </c>
      <c r="E26" s="54"/>
      <c r="F26" s="111"/>
      <c r="G26" s="52">
        <f t="shared" si="2"/>
        <v>0</v>
      </c>
      <c r="H26" s="37"/>
      <c r="I26" s="31"/>
      <c r="K26" s="96"/>
    </row>
    <row r="27" spans="1:11" x14ac:dyDescent="0.2">
      <c r="A27" s="7"/>
      <c r="B27" s="100"/>
      <c r="C27" s="33"/>
      <c r="D27" s="52" t="str">
        <f t="shared" si="1"/>
        <v>0</v>
      </c>
      <c r="E27" s="54"/>
      <c r="F27" s="111"/>
      <c r="G27" s="52">
        <f t="shared" si="2"/>
        <v>0</v>
      </c>
      <c r="H27" s="37"/>
      <c r="I27" s="31"/>
      <c r="K27" s="96"/>
    </row>
    <row r="28" spans="1:11" x14ac:dyDescent="0.2">
      <c r="A28" s="7"/>
      <c r="B28" s="100"/>
      <c r="C28" s="33"/>
      <c r="D28" s="52" t="str">
        <f t="shared" si="1"/>
        <v>0</v>
      </c>
      <c r="E28" s="54"/>
      <c r="F28" s="111"/>
      <c r="G28" s="52">
        <f t="shared" si="2"/>
        <v>0</v>
      </c>
      <c r="H28" s="37"/>
      <c r="I28" s="31"/>
      <c r="K28" s="96"/>
    </row>
    <row r="29" spans="1:11" x14ac:dyDescent="0.2">
      <c r="A29" s="7"/>
      <c r="B29" s="100"/>
      <c r="C29" s="33"/>
      <c r="D29" s="52" t="str">
        <f t="shared" si="1"/>
        <v>0</v>
      </c>
      <c r="E29" s="54"/>
      <c r="F29" s="111"/>
      <c r="G29" s="52">
        <f t="shared" si="2"/>
        <v>0</v>
      </c>
      <c r="H29" s="37"/>
      <c r="I29" s="31"/>
      <c r="K29" s="96"/>
    </row>
    <row r="30" spans="1:11" x14ac:dyDescent="0.2">
      <c r="A30" s="7"/>
      <c r="B30" s="100"/>
      <c r="C30" s="33"/>
      <c r="D30" s="52" t="str">
        <f t="shared" si="1"/>
        <v>0</v>
      </c>
      <c r="E30" s="54"/>
      <c r="F30" s="111"/>
      <c r="G30" s="52">
        <f t="shared" si="2"/>
        <v>0</v>
      </c>
      <c r="H30" s="37"/>
      <c r="I30" s="31"/>
      <c r="K30" s="96"/>
    </row>
    <row r="31" spans="1:11" x14ac:dyDescent="0.2">
      <c r="A31" s="7"/>
      <c r="B31" s="100"/>
      <c r="C31" s="33"/>
      <c r="D31" s="52" t="str">
        <f t="shared" si="1"/>
        <v>0</v>
      </c>
      <c r="E31" s="54"/>
      <c r="F31" s="111"/>
      <c r="G31" s="52">
        <f t="shared" si="2"/>
        <v>0</v>
      </c>
      <c r="H31" s="37"/>
      <c r="I31" s="31"/>
      <c r="K31" s="96"/>
    </row>
    <row r="32" spans="1:11" x14ac:dyDescent="0.2">
      <c r="A32" s="7"/>
      <c r="B32" s="100"/>
      <c r="C32" s="33"/>
      <c r="D32" s="52" t="str">
        <f t="shared" si="1"/>
        <v>0</v>
      </c>
      <c r="E32" s="54"/>
      <c r="F32" s="111"/>
      <c r="G32" s="52">
        <f t="shared" si="2"/>
        <v>0</v>
      </c>
      <c r="H32" s="37"/>
      <c r="I32" s="31"/>
      <c r="K32" s="96"/>
    </row>
    <row r="33" spans="1:9" x14ac:dyDescent="0.2">
      <c r="A33" s="7"/>
      <c r="B33" s="55"/>
      <c r="C33" s="56"/>
      <c r="D33" s="52" t="str">
        <f t="shared" si="1"/>
        <v>0</v>
      </c>
      <c r="E33" s="57"/>
      <c r="F33" s="111"/>
      <c r="G33" s="52">
        <f t="shared" si="2"/>
        <v>0</v>
      </c>
      <c r="H33" s="58"/>
      <c r="I33" s="31"/>
    </row>
    <row r="34" spans="1:9" ht="13.5" thickBot="1" x14ac:dyDescent="0.25">
      <c r="A34" s="7"/>
      <c r="B34" s="59"/>
      <c r="C34" s="60"/>
      <c r="D34" s="43" t="str">
        <f t="shared" si="1"/>
        <v>0</v>
      </c>
      <c r="E34" s="61"/>
      <c r="F34" s="112"/>
      <c r="G34" s="43">
        <f t="shared" si="2"/>
        <v>0</v>
      </c>
      <c r="H34" s="44"/>
      <c r="I34" s="31"/>
    </row>
    <row r="35" spans="1:9" ht="13.5" thickBot="1" x14ac:dyDescent="0.25">
      <c r="A35" s="62"/>
      <c r="B35" s="63"/>
      <c r="C35" s="64"/>
      <c r="D35" s="64"/>
      <c r="E35" s="64"/>
      <c r="F35" s="106" t="s">
        <v>19</v>
      </c>
      <c r="G35" s="104">
        <f>SUM(G24:G34)</f>
        <v>0</v>
      </c>
      <c r="H35" s="64"/>
      <c r="I35" s="65"/>
    </row>
    <row r="36" spans="1:9" ht="13.5" thickBot="1" x14ac:dyDescent="0.25">
      <c r="A36" s="7"/>
      <c r="B36" s="66" t="s">
        <v>20</v>
      </c>
      <c r="C36" s="47"/>
      <c r="D36" s="67"/>
      <c r="E36" s="67"/>
      <c r="F36" s="2"/>
      <c r="G36" s="47"/>
      <c r="H36" s="47"/>
      <c r="I36" s="9"/>
    </row>
    <row r="37" spans="1:9" ht="45.75" customHeight="1" thickBot="1" x14ac:dyDescent="0.25">
      <c r="A37" s="7"/>
      <c r="B37" s="131" t="s">
        <v>0</v>
      </c>
      <c r="C37" s="132"/>
      <c r="D37" s="17" t="s">
        <v>16</v>
      </c>
      <c r="E37" s="18" t="s">
        <v>21</v>
      </c>
      <c r="F37" s="20" t="s">
        <v>10</v>
      </c>
      <c r="G37" s="49" t="s">
        <v>18</v>
      </c>
      <c r="H37" s="68" t="s">
        <v>12</v>
      </c>
      <c r="I37" s="23"/>
    </row>
    <row r="38" spans="1:9" x14ac:dyDescent="0.2">
      <c r="A38" s="7"/>
      <c r="B38" s="133"/>
      <c r="C38" s="134"/>
      <c r="D38" s="69"/>
      <c r="E38" s="53"/>
      <c r="F38" s="28"/>
      <c r="G38" s="52" t="str">
        <f>IF(E38="","0",D38*E38)</f>
        <v>0</v>
      </c>
      <c r="H38" s="30"/>
      <c r="I38" s="31"/>
    </row>
    <row r="39" spans="1:9" x14ac:dyDescent="0.2">
      <c r="A39" s="7"/>
      <c r="B39" s="124"/>
      <c r="C39" s="125"/>
      <c r="D39" s="70"/>
      <c r="E39" s="54"/>
      <c r="F39" s="36"/>
      <c r="G39" s="52" t="str">
        <f t="shared" ref="G39:G48" si="3">IF(E39="","0",D39*E39)</f>
        <v>0</v>
      </c>
      <c r="H39" s="37"/>
      <c r="I39" s="31"/>
    </row>
    <row r="40" spans="1:9" x14ac:dyDescent="0.2">
      <c r="A40" s="7"/>
      <c r="B40" s="138"/>
      <c r="C40" s="139"/>
      <c r="D40" s="70"/>
      <c r="E40" s="54"/>
      <c r="F40" s="36"/>
      <c r="G40" s="52" t="str">
        <f t="shared" si="3"/>
        <v>0</v>
      </c>
      <c r="H40" s="37"/>
      <c r="I40" s="31"/>
    </row>
    <row r="41" spans="1:9" x14ac:dyDescent="0.2">
      <c r="A41" s="7"/>
      <c r="B41" s="138"/>
      <c r="C41" s="139"/>
      <c r="D41" s="70"/>
      <c r="E41" s="54"/>
      <c r="F41" s="36"/>
      <c r="G41" s="52" t="str">
        <f t="shared" si="3"/>
        <v>0</v>
      </c>
      <c r="H41" s="37"/>
      <c r="I41" s="31"/>
    </row>
    <row r="42" spans="1:9" x14ac:dyDescent="0.2">
      <c r="A42" s="7"/>
      <c r="B42" s="124"/>
      <c r="C42" s="125"/>
      <c r="D42" s="70"/>
      <c r="E42" s="54"/>
      <c r="F42" s="36"/>
      <c r="G42" s="52" t="str">
        <f t="shared" si="3"/>
        <v>0</v>
      </c>
      <c r="H42" s="37"/>
      <c r="I42" s="31"/>
    </row>
    <row r="43" spans="1:9" x14ac:dyDescent="0.2">
      <c r="A43" s="7"/>
      <c r="B43" s="124"/>
      <c r="C43" s="125"/>
      <c r="D43" s="70"/>
      <c r="E43" s="54"/>
      <c r="F43" s="36"/>
      <c r="G43" s="52" t="str">
        <f t="shared" si="3"/>
        <v>0</v>
      </c>
      <c r="H43" s="37"/>
      <c r="I43" s="31"/>
    </row>
    <row r="44" spans="1:9" x14ac:dyDescent="0.2">
      <c r="A44" s="7"/>
      <c r="B44" s="124"/>
      <c r="C44" s="125"/>
      <c r="D44" s="70"/>
      <c r="E44" s="54"/>
      <c r="F44" s="36"/>
      <c r="G44" s="52" t="str">
        <f t="shared" si="3"/>
        <v>0</v>
      </c>
      <c r="H44" s="37"/>
      <c r="I44" s="31"/>
    </row>
    <row r="45" spans="1:9" x14ac:dyDescent="0.2">
      <c r="A45" s="7"/>
      <c r="B45" s="124"/>
      <c r="C45" s="125"/>
      <c r="D45" s="70"/>
      <c r="E45" s="54"/>
      <c r="F45" s="36"/>
      <c r="G45" s="52" t="str">
        <f t="shared" si="3"/>
        <v>0</v>
      </c>
      <c r="H45" s="37"/>
      <c r="I45" s="31"/>
    </row>
    <row r="46" spans="1:9" x14ac:dyDescent="0.2">
      <c r="A46" s="7"/>
      <c r="B46" s="124"/>
      <c r="C46" s="125"/>
      <c r="D46" s="70"/>
      <c r="E46" s="54"/>
      <c r="F46" s="36"/>
      <c r="G46" s="52" t="str">
        <f t="shared" si="3"/>
        <v>0</v>
      </c>
      <c r="H46" s="37"/>
      <c r="I46" s="31"/>
    </row>
    <row r="47" spans="1:9" x14ac:dyDescent="0.2">
      <c r="A47" s="7"/>
      <c r="B47" s="124"/>
      <c r="C47" s="125"/>
      <c r="D47" s="70"/>
      <c r="E47" s="54"/>
      <c r="F47" s="36"/>
      <c r="G47" s="52" t="str">
        <f t="shared" si="3"/>
        <v>0</v>
      </c>
      <c r="H47" s="58"/>
      <c r="I47" s="31"/>
    </row>
    <row r="48" spans="1:9" ht="13.5" thickBot="1" x14ac:dyDescent="0.25">
      <c r="A48" s="7"/>
      <c r="B48" s="126"/>
      <c r="C48" s="127"/>
      <c r="D48" s="71"/>
      <c r="E48" s="72"/>
      <c r="F48" s="42"/>
      <c r="G48" s="43" t="str">
        <f t="shared" si="3"/>
        <v>0</v>
      </c>
      <c r="H48" s="44"/>
      <c r="I48" s="31"/>
    </row>
    <row r="49" spans="1:9" ht="13.5" thickBot="1" x14ac:dyDescent="0.25">
      <c r="A49" s="7"/>
      <c r="B49" s="8"/>
      <c r="C49" s="12"/>
      <c r="D49" s="12"/>
      <c r="E49" s="12"/>
      <c r="F49" s="106" t="s">
        <v>22</v>
      </c>
      <c r="G49" s="103">
        <f>SUM(G38:G48)</f>
        <v>0</v>
      </c>
      <c r="H49" s="12"/>
      <c r="I49" s="31"/>
    </row>
    <row r="50" spans="1:9" ht="13.5" thickBot="1" x14ac:dyDescent="0.25">
      <c r="A50" s="73"/>
      <c r="B50" s="74"/>
      <c r="C50" s="75"/>
      <c r="D50" s="76"/>
      <c r="E50" s="76"/>
      <c r="F50" s="76"/>
      <c r="G50" s="75"/>
      <c r="H50" s="75"/>
      <c r="I50" s="77"/>
    </row>
    <row r="51" spans="1:9" ht="13.5" thickBot="1" x14ac:dyDescent="0.25">
      <c r="A51" s="7"/>
      <c r="B51" s="78"/>
      <c r="C51" s="79"/>
      <c r="D51" s="79"/>
      <c r="E51" s="79"/>
      <c r="F51" s="79"/>
      <c r="G51" s="79"/>
      <c r="H51" s="79"/>
      <c r="I51" s="31"/>
    </row>
    <row r="52" spans="1:9" ht="28.5" customHeight="1" thickBot="1" x14ac:dyDescent="0.25">
      <c r="A52" s="7"/>
      <c r="B52" s="78"/>
      <c r="C52" s="117" t="s">
        <v>23</v>
      </c>
      <c r="D52" s="118"/>
      <c r="E52" s="118"/>
      <c r="F52" s="119"/>
      <c r="G52" s="105">
        <f>SUM(G20,G35,G49)</f>
        <v>0</v>
      </c>
      <c r="H52" s="80" t="s">
        <v>24</v>
      </c>
      <c r="I52" s="31"/>
    </row>
    <row r="53" spans="1:9" ht="13.5" thickBot="1" x14ac:dyDescent="0.25">
      <c r="A53" s="7"/>
      <c r="B53" s="78"/>
      <c r="C53" s="78"/>
      <c r="D53" s="79"/>
      <c r="E53" s="79"/>
      <c r="F53" s="81"/>
      <c r="G53" s="79"/>
      <c r="H53" s="82"/>
      <c r="I53" s="31"/>
    </row>
    <row r="54" spans="1:9" ht="28.5" customHeight="1" thickBot="1" x14ac:dyDescent="0.25">
      <c r="A54" s="7"/>
      <c r="B54" s="78"/>
      <c r="C54" s="115" t="s">
        <v>25</v>
      </c>
      <c r="D54" s="116"/>
      <c r="E54" s="116"/>
      <c r="F54" s="141"/>
      <c r="G54" s="140">
        <f>G52*F54</f>
        <v>0</v>
      </c>
      <c r="H54" s="80" t="s">
        <v>33</v>
      </c>
      <c r="I54" s="31"/>
    </row>
    <row r="55" spans="1:9" ht="15" customHeight="1" thickBot="1" x14ac:dyDescent="0.25">
      <c r="A55" s="7"/>
      <c r="B55" s="78"/>
      <c r="C55" s="78"/>
      <c r="D55" s="79"/>
      <c r="E55" s="79"/>
      <c r="F55" s="81"/>
      <c r="G55" s="79"/>
      <c r="H55" s="82"/>
      <c r="I55" s="31"/>
    </row>
    <row r="56" spans="1:9" ht="28.5" customHeight="1" thickBot="1" x14ac:dyDescent="0.25">
      <c r="A56" s="7"/>
      <c r="B56" s="78"/>
      <c r="C56" s="120" t="s">
        <v>26</v>
      </c>
      <c r="D56" s="121"/>
      <c r="E56" s="121"/>
      <c r="F56" s="122"/>
      <c r="G56" s="105">
        <f>G52+G54</f>
        <v>0</v>
      </c>
      <c r="H56" s="80" t="s">
        <v>27</v>
      </c>
      <c r="I56" s="31"/>
    </row>
    <row r="57" spans="1:9" ht="13.5" thickBot="1" x14ac:dyDescent="0.25">
      <c r="A57" s="7"/>
      <c r="B57" s="78"/>
      <c r="C57" s="78"/>
      <c r="D57" s="79"/>
      <c r="E57" s="79"/>
      <c r="F57" s="83"/>
      <c r="G57" s="79"/>
      <c r="H57" s="82"/>
      <c r="I57" s="31"/>
    </row>
    <row r="58" spans="1:9" ht="28.5" customHeight="1" thickBot="1" x14ac:dyDescent="0.25">
      <c r="A58" s="7"/>
      <c r="B58" s="78"/>
      <c r="C58" s="120" t="s">
        <v>28</v>
      </c>
      <c r="D58" s="121"/>
      <c r="E58" s="123"/>
      <c r="F58" s="109">
        <v>0.15</v>
      </c>
      <c r="G58" s="105">
        <f>F58*G56</f>
        <v>0</v>
      </c>
      <c r="H58" s="80" t="s">
        <v>32</v>
      </c>
      <c r="I58" s="31"/>
    </row>
    <row r="59" spans="1:9" x14ac:dyDescent="0.2">
      <c r="A59" s="7"/>
      <c r="B59" s="78"/>
      <c r="C59" s="78"/>
      <c r="D59" s="79"/>
      <c r="E59" s="79"/>
      <c r="F59" s="84"/>
      <c r="G59" s="79"/>
      <c r="H59" s="79"/>
      <c r="I59" s="31"/>
    </row>
    <row r="60" spans="1:9" x14ac:dyDescent="0.2">
      <c r="A60" s="7"/>
      <c r="B60" s="108" t="s">
        <v>31</v>
      </c>
      <c r="C60" s="86"/>
      <c r="D60" s="86"/>
      <c r="E60" s="86"/>
      <c r="F60" s="86"/>
      <c r="G60" s="86"/>
      <c r="H60" s="86"/>
      <c r="I60" s="31"/>
    </row>
    <row r="61" spans="1:9" x14ac:dyDescent="0.2">
      <c r="A61" s="7"/>
      <c r="B61" s="85"/>
      <c r="C61" s="86"/>
      <c r="D61" s="86"/>
      <c r="E61" s="86"/>
      <c r="F61" s="86"/>
      <c r="G61" s="86"/>
      <c r="H61" s="86"/>
      <c r="I61" s="31"/>
    </row>
    <row r="62" spans="1:9" ht="13.5" thickBot="1" x14ac:dyDescent="0.25">
      <c r="A62" s="73"/>
      <c r="B62" s="87"/>
      <c r="C62" s="88"/>
      <c r="D62" s="88"/>
      <c r="E62" s="88"/>
      <c r="F62" s="88"/>
      <c r="G62" s="88"/>
      <c r="H62" s="88"/>
      <c r="I62" s="89"/>
    </row>
  </sheetData>
  <sheetProtection algorithmName="SHA-512" hashValue="h5pbadIiDREzhyKbcceRl28TNbNJBpS4j+WpKDqDG5W6+wvtdk4/rGNRjEXuP4l2mTiMfUL7LZIEhzrr/GjlDA==" saltValue="GfQc7hivpcGnmkKJTGH1RA==" spinCount="100000" sheet="1" objects="1" scenarios="1"/>
  <mergeCells count="20">
    <mergeCell ref="B43:C43"/>
    <mergeCell ref="A1:I1"/>
    <mergeCell ref="G3:H3"/>
    <mergeCell ref="B37:C37"/>
    <mergeCell ref="B38:C38"/>
    <mergeCell ref="B39:C39"/>
    <mergeCell ref="B42:C42"/>
    <mergeCell ref="C3:F3"/>
    <mergeCell ref="C4:F4"/>
    <mergeCell ref="C5:F5"/>
    <mergeCell ref="B40:C40"/>
    <mergeCell ref="B41:C41"/>
    <mergeCell ref="C56:F56"/>
    <mergeCell ref="C58:E58"/>
    <mergeCell ref="B44:C44"/>
    <mergeCell ref="B45:C45"/>
    <mergeCell ref="B46:C46"/>
    <mergeCell ref="B47:C47"/>
    <mergeCell ref="B48:C48"/>
    <mergeCell ref="C52:F52"/>
  </mergeCells>
  <dataValidations count="2">
    <dataValidation allowBlank="1" showErrorMessage="1" errorTitle="Ogiltigt värde" error="Endast 15% eller 20% är tillåtet." promptTitle="OBS!" prompt="Endast 15% eller 20% är valbart, se beslut om stöd." sqref="F58"/>
    <dataValidation type="date" allowBlank="1" showInputMessage="1" showErrorMessage="1" errorTitle="Fel format" error="Måste vara_x000a_ÅÅÅÅ-MM-DD" promptTitle="ÅÅÅÅ-MM-DD" sqref="G5:H5">
      <formula1>40179</formula1>
      <formula2>47848</formula2>
    </dataValidation>
  </dataValidations>
  <pageMargins left="0.31496062992125984" right="0.31496062992125984" top="0.35433070866141736" bottom="0.15748031496062992" header="0" footer="0"/>
  <pageSetup paperSize="9" orientation="landscape" r:id="rId1"/>
  <rowBreaks count="1" manualBreakCount="1">
    <brk id="35" max="16383" man="1"/>
  </rowBreaks>
  <colBreaks count="1" manualBreakCount="1">
    <brk id="10"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Personalsammanställning</vt:lpstr>
    </vt:vector>
  </TitlesOfParts>
  <Company>Landstinget Gävleborg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Ulrika Brandt</dc:creator>
  <cp:lastModifiedBy>Brandt Ulrika - RUTVF - Finansiering och strategi</cp:lastModifiedBy>
  <cp:lastPrinted>2017-10-16T15:28:52Z</cp:lastPrinted>
  <dcterms:created xsi:type="dcterms:W3CDTF">2007-04-17T07:24:49Z</dcterms:created>
  <dcterms:modified xsi:type="dcterms:W3CDTF">2025-02-03T15:24:07Z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-1817503806</vt:i4>
  </property>
  <property fmtid="{D5CDD505-2E9C-101B-9397-08002B2CF9AE}" pid="3" name="_NewReviewCycle">
    <vt:lpwstr/>
  </property>
  <property fmtid="{D5CDD505-2E9C-101B-9397-08002B2CF9AE}" pid="4" name="_EmailSubject">
    <vt:lpwstr>Nya filer till webb och Plexus</vt:lpwstr>
  </property>
  <property fmtid="{D5CDD505-2E9C-101B-9397-08002B2CF9AE}" pid="5" name="_AuthorEmail">
    <vt:lpwstr>ulrika.brandt@regiongavleborg.se</vt:lpwstr>
  </property>
  <property fmtid="{D5CDD505-2E9C-101B-9397-08002B2CF9AE}" pid="6" name="_AuthorEmailDisplayName">
    <vt:lpwstr>Brandt Ulrika - RUTVF - Finansiering och strategi</vt:lpwstr>
  </property>
  <property fmtid="{D5CDD505-2E9C-101B-9397-08002B2CF9AE}" pid="7" name="_PreviousAdHocReviewCycleID">
    <vt:i4>895379290</vt:i4>
  </property>
</Properties>
</file>